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2240b784718956/Desktop/mense/"/>
    </mc:Choice>
  </mc:AlternateContent>
  <xr:revisionPtr revIDLastSave="4" documentId="8_{5CF9ED0F-ADFA-40B2-9C5A-B735D1FB9A33}" xr6:coauthVersionLast="45" xr6:coauthVersionMax="45" xr10:uidLastSave="{F6035AC2-01C1-4CA0-A28F-51AF5ABC23AD}"/>
  <bookViews>
    <workbookView xWindow="-108" yWindow="-108" windowWidth="23256" windowHeight="12576" xr2:uid="{DC3E3C76-BEBF-4ECA-A253-5C29781F0250}"/>
  </bookViews>
  <sheets>
    <sheet name="dati_comuni_puglia" sheetId="1" r:id="rId1"/>
  </sheets>
  <definedNames>
    <definedName name="_xlnm._FilterDatabase" localSheetId="0" hidden="1">dati_comuni_puglia!$A$2:$H$260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0" i="1" l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<sst xmlns="http://schemas.openxmlformats.org/spreadsheetml/2006/main" count="790" uniqueCount="274">
  <si>
    <t>Dati comunali (2018)</t>
  </si>
  <si>
    <t>Fonte</t>
  </si>
  <si>
    <t>elaborazione openpolis - Con i Bambini su dati Istat</t>
  </si>
  <si>
    <t>Regione</t>
  </si>
  <si>
    <t>Provincia</t>
  </si>
  <si>
    <t>Comune</t>
  </si>
  <si>
    <t>Edifici scolastici</t>
  </si>
  <si>
    <t>Edifici scolastici con mensa</t>
  </si>
  <si>
    <t>Rapporto percentuale</t>
  </si>
  <si>
    <t>Residenti 6-18</t>
  </si>
  <si>
    <t>Mense ogni 1000 studenti</t>
  </si>
  <si>
    <t>Da sapere</t>
  </si>
  <si>
    <t>-</t>
  </si>
  <si>
    <t>Castro</t>
  </si>
  <si>
    <t>Puglia</t>
  </si>
  <si>
    <t>Foggia</t>
  </si>
  <si>
    <t>Accadia</t>
  </si>
  <si>
    <t>Lecce</t>
  </si>
  <si>
    <t>Acquarica del Capo</t>
  </si>
  <si>
    <t>Bari</t>
  </si>
  <si>
    <t>Acquaviva delle Fonti</t>
  </si>
  <si>
    <t>Adelfia</t>
  </si>
  <si>
    <t>Alberobello</t>
  </si>
  <si>
    <t>Alberona</t>
  </si>
  <si>
    <t>Alessano</t>
  </si>
  <si>
    <t>Alezio</t>
  </si>
  <si>
    <t>Alliste</t>
  </si>
  <si>
    <t>Altamura</t>
  </si>
  <si>
    <t>Andrano</t>
  </si>
  <si>
    <t>Barletta-Andria-Trani</t>
  </si>
  <si>
    <t>Andria</t>
  </si>
  <si>
    <t>Anzano di Puglia</t>
  </si>
  <si>
    <t>Apricena</t>
  </si>
  <si>
    <t>Aradeo</t>
  </si>
  <si>
    <t>Arnesano</t>
  </si>
  <si>
    <t>Ascoli Satriano</t>
  </si>
  <si>
    <t>Taranto</t>
  </si>
  <si>
    <t>Avetrana</t>
  </si>
  <si>
    <t>Bagnolo del Salento</t>
  </si>
  <si>
    <t>Barletta</t>
  </si>
  <si>
    <t>Biccari</t>
  </si>
  <si>
    <t>Binetto</t>
  </si>
  <si>
    <t>Bisceglie</t>
  </si>
  <si>
    <t>Bitetto</t>
  </si>
  <si>
    <t>Bitonto</t>
  </si>
  <si>
    <t>Bitritto</t>
  </si>
  <si>
    <t>Botrugno</t>
  </si>
  <si>
    <t>Bovino</t>
  </si>
  <si>
    <t>Brindisi</t>
  </si>
  <si>
    <t>Cagnano Varano</t>
  </si>
  <si>
    <t>Calimera</t>
  </si>
  <si>
    <t>Campi Salentina</t>
  </si>
  <si>
    <t>Candela</t>
  </si>
  <si>
    <t>Cannole</t>
  </si>
  <si>
    <t>Canosa di Puglia</t>
  </si>
  <si>
    <t>Caprarica di Lecce</t>
  </si>
  <si>
    <t>Capurso</t>
  </si>
  <si>
    <t>Carapelle</t>
  </si>
  <si>
    <t>Carlantino</t>
  </si>
  <si>
    <t>Carmiano</t>
  </si>
  <si>
    <t>Carosino</t>
  </si>
  <si>
    <t>Carovigno</t>
  </si>
  <si>
    <t>Carpignano Salentino</t>
  </si>
  <si>
    <t>Carpino</t>
  </si>
  <si>
    <t>Casalnuovo Monterotaro</t>
  </si>
  <si>
    <t>Casalvecchio di Puglia</t>
  </si>
  <si>
    <t>Casamassima</t>
  </si>
  <si>
    <t>Casarano</t>
  </si>
  <si>
    <t>Cassano delle Murge</t>
  </si>
  <si>
    <t>Castellana Grotte</t>
  </si>
  <si>
    <t>Castellaneta</t>
  </si>
  <si>
    <t>Castelluccio dei Sauri</t>
  </si>
  <si>
    <t>Castelluccio Valmaggiore</t>
  </si>
  <si>
    <t>Castelnuovo della Daunia</t>
  </si>
  <si>
    <t>Castri di Lecce</t>
  </si>
  <si>
    <t>Castrignano de' Greci</t>
  </si>
  <si>
    <t>Castrignano del Capo</t>
  </si>
  <si>
    <t>Cavallino</t>
  </si>
  <si>
    <t>Ceglie Messapica</t>
  </si>
  <si>
    <t>Celenza Valfortore</t>
  </si>
  <si>
    <t>Cellamare</t>
  </si>
  <si>
    <t>Celle di San Vito</t>
  </si>
  <si>
    <t>Cellino San Marco</t>
  </si>
  <si>
    <t>Cerignola</t>
  </si>
  <si>
    <t>Chieuti</t>
  </si>
  <si>
    <t>Cisternino</t>
  </si>
  <si>
    <t>Collepasso</t>
  </si>
  <si>
    <t>Conversano</t>
  </si>
  <si>
    <t>Copertino</t>
  </si>
  <si>
    <t>Corato</t>
  </si>
  <si>
    <t>Corigliano d'Otranto</t>
  </si>
  <si>
    <t>Corsano</t>
  </si>
  <si>
    <t>Crispiano</t>
  </si>
  <si>
    <t>Cursi</t>
  </si>
  <si>
    <t>Cutrofiano</t>
  </si>
  <si>
    <t>Deliceto</t>
  </si>
  <si>
    <t>Diso</t>
  </si>
  <si>
    <t>Erchie</t>
  </si>
  <si>
    <t>Faeto</t>
  </si>
  <si>
    <t>Faggiano</t>
  </si>
  <si>
    <t>Fasano</t>
  </si>
  <si>
    <t>Fragagnano</t>
  </si>
  <si>
    <t>Francavilla Fontana</t>
  </si>
  <si>
    <t>Gagliano del Capo</t>
  </si>
  <si>
    <t>Galatina</t>
  </si>
  <si>
    <t>Galatone</t>
  </si>
  <si>
    <t>Gallipoli</t>
  </si>
  <si>
    <t>Ginosa</t>
  </si>
  <si>
    <t>Gioia del Colle</t>
  </si>
  <si>
    <t>Giovinazzo</t>
  </si>
  <si>
    <t>Giuggianello</t>
  </si>
  <si>
    <t>Giurdignano</t>
  </si>
  <si>
    <t>Gravina in Puglia</t>
  </si>
  <si>
    <t>Grottaglie</t>
  </si>
  <si>
    <t>Grumo Appula</t>
  </si>
  <si>
    <t>Guagnano</t>
  </si>
  <si>
    <t>Ischitella</t>
  </si>
  <si>
    <t>Isole Tremiti</t>
  </si>
  <si>
    <t>Laterza</t>
  </si>
  <si>
    <t>Latiano</t>
  </si>
  <si>
    <t>Leporano</t>
  </si>
  <si>
    <t>Lequile</t>
  </si>
  <si>
    <t>Lesina</t>
  </si>
  <si>
    <t>Leverano</t>
  </si>
  <si>
    <t>Lizzanello</t>
  </si>
  <si>
    <t>Lizzano</t>
  </si>
  <si>
    <t>Locorotondo</t>
  </si>
  <si>
    <t>Lucera</t>
  </si>
  <si>
    <t>Maglie</t>
  </si>
  <si>
    <t>Manduria</t>
  </si>
  <si>
    <t>Manfredonia</t>
  </si>
  <si>
    <t>Margherita di Savoia</t>
  </si>
  <si>
    <t>Martano</t>
  </si>
  <si>
    <t>Martignano</t>
  </si>
  <si>
    <t>Martina Franca</t>
  </si>
  <si>
    <t>Maruggio</t>
  </si>
  <si>
    <t>Massafra</t>
  </si>
  <si>
    <t>Matino</t>
  </si>
  <si>
    <t>Mattinata</t>
  </si>
  <si>
    <t>Melendugno</t>
  </si>
  <si>
    <t>Melissano</t>
  </si>
  <si>
    <t>Melpignano</t>
  </si>
  <si>
    <t>Mesagne</t>
  </si>
  <si>
    <t>Miggiano</t>
  </si>
  <si>
    <t>Minervino di Lecce</t>
  </si>
  <si>
    <t>Minervino Murge</t>
  </si>
  <si>
    <t>Modugno</t>
  </si>
  <si>
    <t>Mola di Bari</t>
  </si>
  <si>
    <t>Molfetta</t>
  </si>
  <si>
    <t>Monopoli</t>
  </si>
  <si>
    <t>Monte Sant'Angelo</t>
  </si>
  <si>
    <t>Monteiasi</t>
  </si>
  <si>
    <t>Monteleone di Puglia</t>
  </si>
  <si>
    <t>Montemesola</t>
  </si>
  <si>
    <t>Monteparano</t>
  </si>
  <si>
    <t>Monteroni di Lecce</t>
  </si>
  <si>
    <t>Montesano Salentino</t>
  </si>
  <si>
    <t>Morciano di Leuca</t>
  </si>
  <si>
    <t>Motta Montecorvino</t>
  </si>
  <si>
    <t>Mottola</t>
  </si>
  <si>
    <t>Muro Leccese</t>
  </si>
  <si>
    <t>Nardò</t>
  </si>
  <si>
    <t>Neviano</t>
  </si>
  <si>
    <t>Noci</t>
  </si>
  <si>
    <t>Nociglia</t>
  </si>
  <si>
    <t>Noicattaro</t>
  </si>
  <si>
    <t>Novoli</t>
  </si>
  <si>
    <t>Ordona</t>
  </si>
  <si>
    <t>Oria</t>
  </si>
  <si>
    <t>Orsara di Puglia</t>
  </si>
  <si>
    <t>Orta Nova</t>
  </si>
  <si>
    <t>Ortelle</t>
  </si>
  <si>
    <t>Ostuni</t>
  </si>
  <si>
    <t>Otranto</t>
  </si>
  <si>
    <t>Palagianello</t>
  </si>
  <si>
    <t>Palagiano</t>
  </si>
  <si>
    <t>Palmariggi</t>
  </si>
  <si>
    <t>Palo del Colle</t>
  </si>
  <si>
    <t>Panni</t>
  </si>
  <si>
    <t>Parabita</t>
  </si>
  <si>
    <t>Patù</t>
  </si>
  <si>
    <t>Peschici</t>
  </si>
  <si>
    <t>Pietramontecorvino</t>
  </si>
  <si>
    <t>Poggiardo</t>
  </si>
  <si>
    <t>Poggio Imperiale</t>
  </si>
  <si>
    <t>Poggiorsini</t>
  </si>
  <si>
    <t>Polignano a Mare</t>
  </si>
  <si>
    <t>Porto Cesareo</t>
  </si>
  <si>
    <t>Presicce</t>
  </si>
  <si>
    <t>Pulsano</t>
  </si>
  <si>
    <t>Putignano</t>
  </si>
  <si>
    <t>Racale</t>
  </si>
  <si>
    <t>Rignano Garganico</t>
  </si>
  <si>
    <t>Roccaforzata</t>
  </si>
  <si>
    <t>Rocchetta Sant'Antonio</t>
  </si>
  <si>
    <t>Rodi Garganico</t>
  </si>
  <si>
    <t>Roseto Valfortore</t>
  </si>
  <si>
    <t>Ruffano</t>
  </si>
  <si>
    <t>Rutigliano</t>
  </si>
  <si>
    <t>Ruvo di Puglia</t>
  </si>
  <si>
    <t>Salice Salentino</t>
  </si>
  <si>
    <t>Salve</t>
  </si>
  <si>
    <t>Sammichele di Bari</t>
  </si>
  <si>
    <t>San Cassiano</t>
  </si>
  <si>
    <t>San Cesario di Lecce</t>
  </si>
  <si>
    <t>San Donaci</t>
  </si>
  <si>
    <t>San Donato di Lecce</t>
  </si>
  <si>
    <t>San Ferdinando di Puglia</t>
  </si>
  <si>
    <t>San Giorgio Ionico</t>
  </si>
  <si>
    <t>San Giovanni Rotondo</t>
  </si>
  <si>
    <t>San Marco in Lamis</t>
  </si>
  <si>
    <t>San Marco la Catola</t>
  </si>
  <si>
    <t>San Marzano di San Giuseppe</t>
  </si>
  <si>
    <t>San Michele Salentino</t>
  </si>
  <si>
    <t>San Nicandro Garganico</t>
  </si>
  <si>
    <t>San Pancrazio Salentino</t>
  </si>
  <si>
    <t>San Paolo di Civitate</t>
  </si>
  <si>
    <t>San Pietro in Lama</t>
  </si>
  <si>
    <t>San Pietro Vernotico</t>
  </si>
  <si>
    <t>San Severo</t>
  </si>
  <si>
    <t>San Vito dei Normanni</t>
  </si>
  <si>
    <t>Sanarica</t>
  </si>
  <si>
    <t>Sannicandro di Bari</t>
  </si>
  <si>
    <t>Sannicola</t>
  </si>
  <si>
    <t>Sant'Agata di Puglia</t>
  </si>
  <si>
    <t>Santa Cesarea Terme</t>
  </si>
  <si>
    <t>Santeramo in Colle</t>
  </si>
  <si>
    <t>Sava</t>
  </si>
  <si>
    <t>Scorrano</t>
  </si>
  <si>
    <t>Seclì</t>
  </si>
  <si>
    <t>Serracapriola</t>
  </si>
  <si>
    <t>Sogliano Cavour</t>
  </si>
  <si>
    <t>Soleto</t>
  </si>
  <si>
    <t>Specchia</t>
  </si>
  <si>
    <t>Spinazzola</t>
  </si>
  <si>
    <t>Spongano</t>
  </si>
  <si>
    <t>Squinzano</t>
  </si>
  <si>
    <t>Statte</t>
  </si>
  <si>
    <t>Sternatia</t>
  </si>
  <si>
    <t>Stornara</t>
  </si>
  <si>
    <t>Stornarella</t>
  </si>
  <si>
    <t>Supersano</t>
  </si>
  <si>
    <t>Surano</t>
  </si>
  <si>
    <t>Surbo</t>
  </si>
  <si>
    <t>Taurisano</t>
  </si>
  <si>
    <t>Taviano</t>
  </si>
  <si>
    <t>Terlizzi</t>
  </si>
  <si>
    <t>Tiggiano</t>
  </si>
  <si>
    <t>Torchiarolo</t>
  </si>
  <si>
    <t>Toritto</t>
  </si>
  <si>
    <t>Torre Santa Susanna</t>
  </si>
  <si>
    <t>Torremaggiore</t>
  </si>
  <si>
    <t>Torricella</t>
  </si>
  <si>
    <t>Trani</t>
  </si>
  <si>
    <t>Trepuzzi</t>
  </si>
  <si>
    <t>Tricase</t>
  </si>
  <si>
    <t>Triggiano</t>
  </si>
  <si>
    <t>Trinitapoli</t>
  </si>
  <si>
    <t>Troia</t>
  </si>
  <si>
    <t>Tuglie</t>
  </si>
  <si>
    <t>Turi</t>
  </si>
  <si>
    <t>Ugento</t>
  </si>
  <si>
    <t>Uggiano la Chiesa</t>
  </si>
  <si>
    <t>Valenzano</t>
  </si>
  <si>
    <t>Veglie</t>
  </si>
  <si>
    <t>Vernole</t>
  </si>
  <si>
    <t>Vico del Gargano</t>
  </si>
  <si>
    <t>Vieste</t>
  </si>
  <si>
    <t>Villa Castelli</t>
  </si>
  <si>
    <t>Volturara Appula</t>
  </si>
  <si>
    <t>Volturino</t>
  </si>
  <si>
    <t>Zapponeta</t>
  </si>
  <si>
    <t>Zollino</t>
  </si>
  <si>
    <t xml:space="preserve">I dati misurano il rapporto percentuale tra gli edifici scolastici statali dotati di mensa e il totale degli edifici scolastici statali e il numero di mense ogni 1000 residenti a livello comunale.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</si>
</sst>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" x14ac:knownFonts="1"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  <charset val="1"/>
    </font>
    <font>
      <sz val="10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42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/>
    <xf numFmtId="164" fontId="0" fillId="0" borderId="0" xfId="0" applyNumberFormat="1"/>
    <xf numFmtId="164" fontId="3" fillId="0" borderId="0" xfId="0" applyNumberFormat="1" applyFont="1"/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polis.it/servizi-educativi-per-linfanzia-uno-sviluppo-ancora-lento-e-disomogen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2A60-A924-44A1-81E5-EB670AB41A6F}">
  <dimension ref="A1:K274"/>
  <sheetViews>
    <sheetView tabSelected="1" zoomScale="96" zoomScaleNormal="96" workbookViewId="0">
      <selection activeCell="F11" sqref="F11"/>
    </sheetView>
  </sheetViews>
  <sheetFormatPr defaultColWidth="14.44140625" defaultRowHeight="13.2" x14ac:dyDescent="0.25"/>
  <cols>
    <col min="1" max="1" width="32.109375" bestFit="1" customWidth="1"/>
    <col min="2" max="3" width="27.109375" customWidth="1"/>
    <col min="4" max="4" width="31.6640625" style="3" customWidth="1"/>
    <col min="5" max="8" width="28.77734375" style="3" customWidth="1"/>
    <col min="11" max="11" width="70.109375" customWidth="1"/>
    <col min="257" max="257" width="32.109375" bestFit="1" customWidth="1"/>
    <col min="258" max="259" width="27.109375" customWidth="1"/>
    <col min="260" max="260" width="31.6640625" customWidth="1"/>
    <col min="261" max="264" width="28.77734375" customWidth="1"/>
    <col min="267" max="267" width="70.109375" customWidth="1"/>
    <col min="513" max="513" width="32.109375" bestFit="1" customWidth="1"/>
    <col min="514" max="515" width="27.109375" customWidth="1"/>
    <col min="516" max="516" width="31.6640625" customWidth="1"/>
    <col min="517" max="520" width="28.77734375" customWidth="1"/>
    <col min="523" max="523" width="70.109375" customWidth="1"/>
    <col min="769" max="769" width="32.109375" bestFit="1" customWidth="1"/>
    <col min="770" max="771" width="27.109375" customWidth="1"/>
    <col min="772" max="772" width="31.6640625" customWidth="1"/>
    <col min="773" max="776" width="28.77734375" customWidth="1"/>
    <col min="779" max="779" width="70.109375" customWidth="1"/>
    <col min="1025" max="1025" width="32.109375" bestFit="1" customWidth="1"/>
    <col min="1026" max="1027" width="27.109375" customWidth="1"/>
    <col min="1028" max="1028" width="31.6640625" customWidth="1"/>
    <col min="1029" max="1032" width="28.77734375" customWidth="1"/>
    <col min="1035" max="1035" width="70.109375" customWidth="1"/>
    <col min="1281" max="1281" width="32.109375" bestFit="1" customWidth="1"/>
    <col min="1282" max="1283" width="27.109375" customWidth="1"/>
    <col min="1284" max="1284" width="31.6640625" customWidth="1"/>
    <col min="1285" max="1288" width="28.77734375" customWidth="1"/>
    <col min="1291" max="1291" width="70.109375" customWidth="1"/>
    <col min="1537" max="1537" width="32.109375" bestFit="1" customWidth="1"/>
    <col min="1538" max="1539" width="27.109375" customWidth="1"/>
    <col min="1540" max="1540" width="31.6640625" customWidth="1"/>
    <col min="1541" max="1544" width="28.77734375" customWidth="1"/>
    <col min="1547" max="1547" width="70.109375" customWidth="1"/>
    <col min="1793" max="1793" width="32.109375" bestFit="1" customWidth="1"/>
    <col min="1794" max="1795" width="27.109375" customWidth="1"/>
    <col min="1796" max="1796" width="31.6640625" customWidth="1"/>
    <col min="1797" max="1800" width="28.77734375" customWidth="1"/>
    <col min="1803" max="1803" width="70.109375" customWidth="1"/>
    <col min="2049" max="2049" width="32.109375" bestFit="1" customWidth="1"/>
    <col min="2050" max="2051" width="27.109375" customWidth="1"/>
    <col min="2052" max="2052" width="31.6640625" customWidth="1"/>
    <col min="2053" max="2056" width="28.77734375" customWidth="1"/>
    <col min="2059" max="2059" width="70.109375" customWidth="1"/>
    <col min="2305" max="2305" width="32.109375" bestFit="1" customWidth="1"/>
    <col min="2306" max="2307" width="27.109375" customWidth="1"/>
    <col min="2308" max="2308" width="31.6640625" customWidth="1"/>
    <col min="2309" max="2312" width="28.77734375" customWidth="1"/>
    <col min="2315" max="2315" width="70.109375" customWidth="1"/>
    <col min="2561" max="2561" width="32.109375" bestFit="1" customWidth="1"/>
    <col min="2562" max="2563" width="27.109375" customWidth="1"/>
    <col min="2564" max="2564" width="31.6640625" customWidth="1"/>
    <col min="2565" max="2568" width="28.77734375" customWidth="1"/>
    <col min="2571" max="2571" width="70.109375" customWidth="1"/>
    <col min="2817" max="2817" width="32.109375" bestFit="1" customWidth="1"/>
    <col min="2818" max="2819" width="27.109375" customWidth="1"/>
    <col min="2820" max="2820" width="31.6640625" customWidth="1"/>
    <col min="2821" max="2824" width="28.77734375" customWidth="1"/>
    <col min="2827" max="2827" width="70.109375" customWidth="1"/>
    <col min="3073" max="3073" width="32.109375" bestFit="1" customWidth="1"/>
    <col min="3074" max="3075" width="27.109375" customWidth="1"/>
    <col min="3076" max="3076" width="31.6640625" customWidth="1"/>
    <col min="3077" max="3080" width="28.77734375" customWidth="1"/>
    <col min="3083" max="3083" width="70.109375" customWidth="1"/>
    <col min="3329" max="3329" width="32.109375" bestFit="1" customWidth="1"/>
    <col min="3330" max="3331" width="27.109375" customWidth="1"/>
    <col min="3332" max="3332" width="31.6640625" customWidth="1"/>
    <col min="3333" max="3336" width="28.77734375" customWidth="1"/>
    <col min="3339" max="3339" width="70.109375" customWidth="1"/>
    <col min="3585" max="3585" width="32.109375" bestFit="1" customWidth="1"/>
    <col min="3586" max="3587" width="27.109375" customWidth="1"/>
    <col min="3588" max="3588" width="31.6640625" customWidth="1"/>
    <col min="3589" max="3592" width="28.77734375" customWidth="1"/>
    <col min="3595" max="3595" width="70.109375" customWidth="1"/>
    <col min="3841" max="3841" width="32.109375" bestFit="1" customWidth="1"/>
    <col min="3842" max="3843" width="27.109375" customWidth="1"/>
    <col min="3844" max="3844" width="31.6640625" customWidth="1"/>
    <col min="3845" max="3848" width="28.77734375" customWidth="1"/>
    <col min="3851" max="3851" width="70.109375" customWidth="1"/>
    <col min="4097" max="4097" width="32.109375" bestFit="1" customWidth="1"/>
    <col min="4098" max="4099" width="27.109375" customWidth="1"/>
    <col min="4100" max="4100" width="31.6640625" customWidth="1"/>
    <col min="4101" max="4104" width="28.77734375" customWidth="1"/>
    <col min="4107" max="4107" width="70.109375" customWidth="1"/>
    <col min="4353" max="4353" width="32.109375" bestFit="1" customWidth="1"/>
    <col min="4354" max="4355" width="27.109375" customWidth="1"/>
    <col min="4356" max="4356" width="31.6640625" customWidth="1"/>
    <col min="4357" max="4360" width="28.77734375" customWidth="1"/>
    <col min="4363" max="4363" width="70.109375" customWidth="1"/>
    <col min="4609" max="4609" width="32.109375" bestFit="1" customWidth="1"/>
    <col min="4610" max="4611" width="27.109375" customWidth="1"/>
    <col min="4612" max="4612" width="31.6640625" customWidth="1"/>
    <col min="4613" max="4616" width="28.77734375" customWidth="1"/>
    <col min="4619" max="4619" width="70.109375" customWidth="1"/>
    <col min="4865" max="4865" width="32.109375" bestFit="1" customWidth="1"/>
    <col min="4866" max="4867" width="27.109375" customWidth="1"/>
    <col min="4868" max="4868" width="31.6640625" customWidth="1"/>
    <col min="4869" max="4872" width="28.77734375" customWidth="1"/>
    <col min="4875" max="4875" width="70.109375" customWidth="1"/>
    <col min="5121" max="5121" width="32.109375" bestFit="1" customWidth="1"/>
    <col min="5122" max="5123" width="27.109375" customWidth="1"/>
    <col min="5124" max="5124" width="31.6640625" customWidth="1"/>
    <col min="5125" max="5128" width="28.77734375" customWidth="1"/>
    <col min="5131" max="5131" width="70.109375" customWidth="1"/>
    <col min="5377" max="5377" width="32.109375" bestFit="1" customWidth="1"/>
    <col min="5378" max="5379" width="27.109375" customWidth="1"/>
    <col min="5380" max="5380" width="31.6640625" customWidth="1"/>
    <col min="5381" max="5384" width="28.77734375" customWidth="1"/>
    <col min="5387" max="5387" width="70.109375" customWidth="1"/>
    <col min="5633" max="5633" width="32.109375" bestFit="1" customWidth="1"/>
    <col min="5634" max="5635" width="27.109375" customWidth="1"/>
    <col min="5636" max="5636" width="31.6640625" customWidth="1"/>
    <col min="5637" max="5640" width="28.77734375" customWidth="1"/>
    <col min="5643" max="5643" width="70.109375" customWidth="1"/>
    <col min="5889" max="5889" width="32.109375" bestFit="1" customWidth="1"/>
    <col min="5890" max="5891" width="27.109375" customWidth="1"/>
    <col min="5892" max="5892" width="31.6640625" customWidth="1"/>
    <col min="5893" max="5896" width="28.77734375" customWidth="1"/>
    <col min="5899" max="5899" width="70.109375" customWidth="1"/>
    <col min="6145" max="6145" width="32.109375" bestFit="1" customWidth="1"/>
    <col min="6146" max="6147" width="27.109375" customWidth="1"/>
    <col min="6148" max="6148" width="31.6640625" customWidth="1"/>
    <col min="6149" max="6152" width="28.77734375" customWidth="1"/>
    <col min="6155" max="6155" width="70.109375" customWidth="1"/>
    <col min="6401" max="6401" width="32.109375" bestFit="1" customWidth="1"/>
    <col min="6402" max="6403" width="27.109375" customWidth="1"/>
    <col min="6404" max="6404" width="31.6640625" customWidth="1"/>
    <col min="6405" max="6408" width="28.77734375" customWidth="1"/>
    <col min="6411" max="6411" width="70.109375" customWidth="1"/>
    <col min="6657" max="6657" width="32.109375" bestFit="1" customWidth="1"/>
    <col min="6658" max="6659" width="27.109375" customWidth="1"/>
    <col min="6660" max="6660" width="31.6640625" customWidth="1"/>
    <col min="6661" max="6664" width="28.77734375" customWidth="1"/>
    <col min="6667" max="6667" width="70.109375" customWidth="1"/>
    <col min="6913" max="6913" width="32.109375" bestFit="1" customWidth="1"/>
    <col min="6914" max="6915" width="27.109375" customWidth="1"/>
    <col min="6916" max="6916" width="31.6640625" customWidth="1"/>
    <col min="6917" max="6920" width="28.77734375" customWidth="1"/>
    <col min="6923" max="6923" width="70.109375" customWidth="1"/>
    <col min="7169" max="7169" width="32.109375" bestFit="1" customWidth="1"/>
    <col min="7170" max="7171" width="27.109375" customWidth="1"/>
    <col min="7172" max="7172" width="31.6640625" customWidth="1"/>
    <col min="7173" max="7176" width="28.77734375" customWidth="1"/>
    <col min="7179" max="7179" width="70.109375" customWidth="1"/>
    <col min="7425" max="7425" width="32.109375" bestFit="1" customWidth="1"/>
    <col min="7426" max="7427" width="27.109375" customWidth="1"/>
    <col min="7428" max="7428" width="31.6640625" customWidth="1"/>
    <col min="7429" max="7432" width="28.77734375" customWidth="1"/>
    <col min="7435" max="7435" width="70.109375" customWidth="1"/>
    <col min="7681" max="7681" width="32.109375" bestFit="1" customWidth="1"/>
    <col min="7682" max="7683" width="27.109375" customWidth="1"/>
    <col min="7684" max="7684" width="31.6640625" customWidth="1"/>
    <col min="7685" max="7688" width="28.77734375" customWidth="1"/>
    <col min="7691" max="7691" width="70.109375" customWidth="1"/>
    <col min="7937" max="7937" width="32.109375" bestFit="1" customWidth="1"/>
    <col min="7938" max="7939" width="27.109375" customWidth="1"/>
    <col min="7940" max="7940" width="31.6640625" customWidth="1"/>
    <col min="7941" max="7944" width="28.77734375" customWidth="1"/>
    <col min="7947" max="7947" width="70.109375" customWidth="1"/>
    <col min="8193" max="8193" width="32.109375" bestFit="1" customWidth="1"/>
    <col min="8194" max="8195" width="27.109375" customWidth="1"/>
    <col min="8196" max="8196" width="31.6640625" customWidth="1"/>
    <col min="8197" max="8200" width="28.77734375" customWidth="1"/>
    <col min="8203" max="8203" width="70.109375" customWidth="1"/>
    <col min="8449" max="8449" width="32.109375" bestFit="1" customWidth="1"/>
    <col min="8450" max="8451" width="27.109375" customWidth="1"/>
    <col min="8452" max="8452" width="31.6640625" customWidth="1"/>
    <col min="8453" max="8456" width="28.77734375" customWidth="1"/>
    <col min="8459" max="8459" width="70.109375" customWidth="1"/>
    <col min="8705" max="8705" width="32.109375" bestFit="1" customWidth="1"/>
    <col min="8706" max="8707" width="27.109375" customWidth="1"/>
    <col min="8708" max="8708" width="31.6640625" customWidth="1"/>
    <col min="8709" max="8712" width="28.77734375" customWidth="1"/>
    <col min="8715" max="8715" width="70.109375" customWidth="1"/>
    <col min="8961" max="8961" width="32.109375" bestFit="1" customWidth="1"/>
    <col min="8962" max="8963" width="27.109375" customWidth="1"/>
    <col min="8964" max="8964" width="31.6640625" customWidth="1"/>
    <col min="8965" max="8968" width="28.77734375" customWidth="1"/>
    <col min="8971" max="8971" width="70.109375" customWidth="1"/>
    <col min="9217" max="9217" width="32.109375" bestFit="1" customWidth="1"/>
    <col min="9218" max="9219" width="27.109375" customWidth="1"/>
    <col min="9220" max="9220" width="31.6640625" customWidth="1"/>
    <col min="9221" max="9224" width="28.77734375" customWidth="1"/>
    <col min="9227" max="9227" width="70.109375" customWidth="1"/>
    <col min="9473" max="9473" width="32.109375" bestFit="1" customWidth="1"/>
    <col min="9474" max="9475" width="27.109375" customWidth="1"/>
    <col min="9476" max="9476" width="31.6640625" customWidth="1"/>
    <col min="9477" max="9480" width="28.77734375" customWidth="1"/>
    <col min="9483" max="9483" width="70.109375" customWidth="1"/>
    <col min="9729" max="9729" width="32.109375" bestFit="1" customWidth="1"/>
    <col min="9730" max="9731" width="27.109375" customWidth="1"/>
    <col min="9732" max="9732" width="31.6640625" customWidth="1"/>
    <col min="9733" max="9736" width="28.77734375" customWidth="1"/>
    <col min="9739" max="9739" width="70.109375" customWidth="1"/>
    <col min="9985" max="9985" width="32.109375" bestFit="1" customWidth="1"/>
    <col min="9986" max="9987" width="27.109375" customWidth="1"/>
    <col min="9988" max="9988" width="31.6640625" customWidth="1"/>
    <col min="9989" max="9992" width="28.77734375" customWidth="1"/>
    <col min="9995" max="9995" width="70.109375" customWidth="1"/>
    <col min="10241" max="10241" width="32.109375" bestFit="1" customWidth="1"/>
    <col min="10242" max="10243" width="27.109375" customWidth="1"/>
    <col min="10244" max="10244" width="31.6640625" customWidth="1"/>
    <col min="10245" max="10248" width="28.77734375" customWidth="1"/>
    <col min="10251" max="10251" width="70.109375" customWidth="1"/>
    <col min="10497" max="10497" width="32.109375" bestFit="1" customWidth="1"/>
    <col min="10498" max="10499" width="27.109375" customWidth="1"/>
    <col min="10500" max="10500" width="31.6640625" customWidth="1"/>
    <col min="10501" max="10504" width="28.77734375" customWidth="1"/>
    <col min="10507" max="10507" width="70.109375" customWidth="1"/>
    <col min="10753" max="10753" width="32.109375" bestFit="1" customWidth="1"/>
    <col min="10754" max="10755" width="27.109375" customWidth="1"/>
    <col min="10756" max="10756" width="31.6640625" customWidth="1"/>
    <col min="10757" max="10760" width="28.77734375" customWidth="1"/>
    <col min="10763" max="10763" width="70.109375" customWidth="1"/>
    <col min="11009" max="11009" width="32.109375" bestFit="1" customWidth="1"/>
    <col min="11010" max="11011" width="27.109375" customWidth="1"/>
    <col min="11012" max="11012" width="31.6640625" customWidth="1"/>
    <col min="11013" max="11016" width="28.77734375" customWidth="1"/>
    <col min="11019" max="11019" width="70.109375" customWidth="1"/>
    <col min="11265" max="11265" width="32.109375" bestFit="1" customWidth="1"/>
    <col min="11266" max="11267" width="27.109375" customWidth="1"/>
    <col min="11268" max="11268" width="31.6640625" customWidth="1"/>
    <col min="11269" max="11272" width="28.77734375" customWidth="1"/>
    <col min="11275" max="11275" width="70.109375" customWidth="1"/>
    <col min="11521" max="11521" width="32.109375" bestFit="1" customWidth="1"/>
    <col min="11522" max="11523" width="27.109375" customWidth="1"/>
    <col min="11524" max="11524" width="31.6640625" customWidth="1"/>
    <col min="11525" max="11528" width="28.77734375" customWidth="1"/>
    <col min="11531" max="11531" width="70.109375" customWidth="1"/>
    <col min="11777" max="11777" width="32.109375" bestFit="1" customWidth="1"/>
    <col min="11778" max="11779" width="27.109375" customWidth="1"/>
    <col min="11780" max="11780" width="31.6640625" customWidth="1"/>
    <col min="11781" max="11784" width="28.77734375" customWidth="1"/>
    <col min="11787" max="11787" width="70.109375" customWidth="1"/>
    <col min="12033" max="12033" width="32.109375" bestFit="1" customWidth="1"/>
    <col min="12034" max="12035" width="27.109375" customWidth="1"/>
    <col min="12036" max="12036" width="31.6640625" customWidth="1"/>
    <col min="12037" max="12040" width="28.77734375" customWidth="1"/>
    <col min="12043" max="12043" width="70.109375" customWidth="1"/>
    <col min="12289" max="12289" width="32.109375" bestFit="1" customWidth="1"/>
    <col min="12290" max="12291" width="27.109375" customWidth="1"/>
    <col min="12292" max="12292" width="31.6640625" customWidth="1"/>
    <col min="12293" max="12296" width="28.77734375" customWidth="1"/>
    <col min="12299" max="12299" width="70.109375" customWidth="1"/>
    <col min="12545" max="12545" width="32.109375" bestFit="1" customWidth="1"/>
    <col min="12546" max="12547" width="27.109375" customWidth="1"/>
    <col min="12548" max="12548" width="31.6640625" customWidth="1"/>
    <col min="12549" max="12552" width="28.77734375" customWidth="1"/>
    <col min="12555" max="12555" width="70.109375" customWidth="1"/>
    <col min="12801" max="12801" width="32.109375" bestFit="1" customWidth="1"/>
    <col min="12802" max="12803" width="27.109375" customWidth="1"/>
    <col min="12804" max="12804" width="31.6640625" customWidth="1"/>
    <col min="12805" max="12808" width="28.77734375" customWidth="1"/>
    <col min="12811" max="12811" width="70.109375" customWidth="1"/>
    <col min="13057" max="13057" width="32.109375" bestFit="1" customWidth="1"/>
    <col min="13058" max="13059" width="27.109375" customWidth="1"/>
    <col min="13060" max="13060" width="31.6640625" customWidth="1"/>
    <col min="13061" max="13064" width="28.77734375" customWidth="1"/>
    <col min="13067" max="13067" width="70.109375" customWidth="1"/>
    <col min="13313" max="13313" width="32.109375" bestFit="1" customWidth="1"/>
    <col min="13314" max="13315" width="27.109375" customWidth="1"/>
    <col min="13316" max="13316" width="31.6640625" customWidth="1"/>
    <col min="13317" max="13320" width="28.77734375" customWidth="1"/>
    <col min="13323" max="13323" width="70.109375" customWidth="1"/>
    <col min="13569" max="13569" width="32.109375" bestFit="1" customWidth="1"/>
    <col min="13570" max="13571" width="27.109375" customWidth="1"/>
    <col min="13572" max="13572" width="31.6640625" customWidth="1"/>
    <col min="13573" max="13576" width="28.77734375" customWidth="1"/>
    <col min="13579" max="13579" width="70.109375" customWidth="1"/>
    <col min="13825" max="13825" width="32.109375" bestFit="1" customWidth="1"/>
    <col min="13826" max="13827" width="27.109375" customWidth="1"/>
    <col min="13828" max="13828" width="31.6640625" customWidth="1"/>
    <col min="13829" max="13832" width="28.77734375" customWidth="1"/>
    <col min="13835" max="13835" width="70.109375" customWidth="1"/>
    <col min="14081" max="14081" width="32.109375" bestFit="1" customWidth="1"/>
    <col min="14082" max="14083" width="27.109375" customWidth="1"/>
    <col min="14084" max="14084" width="31.6640625" customWidth="1"/>
    <col min="14085" max="14088" width="28.77734375" customWidth="1"/>
    <col min="14091" max="14091" width="70.109375" customWidth="1"/>
    <col min="14337" max="14337" width="32.109375" bestFit="1" customWidth="1"/>
    <col min="14338" max="14339" width="27.109375" customWidth="1"/>
    <col min="14340" max="14340" width="31.6640625" customWidth="1"/>
    <col min="14341" max="14344" width="28.77734375" customWidth="1"/>
    <col min="14347" max="14347" width="70.109375" customWidth="1"/>
    <col min="14593" max="14593" width="32.109375" bestFit="1" customWidth="1"/>
    <col min="14594" max="14595" width="27.109375" customWidth="1"/>
    <col min="14596" max="14596" width="31.6640625" customWidth="1"/>
    <col min="14597" max="14600" width="28.77734375" customWidth="1"/>
    <col min="14603" max="14603" width="70.109375" customWidth="1"/>
    <col min="14849" max="14849" width="32.109375" bestFit="1" customWidth="1"/>
    <col min="14850" max="14851" width="27.109375" customWidth="1"/>
    <col min="14852" max="14852" width="31.6640625" customWidth="1"/>
    <col min="14853" max="14856" width="28.77734375" customWidth="1"/>
    <col min="14859" max="14859" width="70.109375" customWidth="1"/>
    <col min="15105" max="15105" width="32.109375" bestFit="1" customWidth="1"/>
    <col min="15106" max="15107" width="27.109375" customWidth="1"/>
    <col min="15108" max="15108" width="31.6640625" customWidth="1"/>
    <col min="15109" max="15112" width="28.77734375" customWidth="1"/>
    <col min="15115" max="15115" width="70.109375" customWidth="1"/>
    <col min="15361" max="15361" width="32.109375" bestFit="1" customWidth="1"/>
    <col min="15362" max="15363" width="27.109375" customWidth="1"/>
    <col min="15364" max="15364" width="31.6640625" customWidth="1"/>
    <col min="15365" max="15368" width="28.77734375" customWidth="1"/>
    <col min="15371" max="15371" width="70.109375" customWidth="1"/>
    <col min="15617" max="15617" width="32.109375" bestFit="1" customWidth="1"/>
    <col min="15618" max="15619" width="27.109375" customWidth="1"/>
    <col min="15620" max="15620" width="31.6640625" customWidth="1"/>
    <col min="15621" max="15624" width="28.77734375" customWidth="1"/>
    <col min="15627" max="15627" width="70.109375" customWidth="1"/>
    <col min="15873" max="15873" width="32.109375" bestFit="1" customWidth="1"/>
    <col min="15874" max="15875" width="27.109375" customWidth="1"/>
    <col min="15876" max="15876" width="31.6640625" customWidth="1"/>
    <col min="15877" max="15880" width="28.77734375" customWidth="1"/>
    <col min="15883" max="15883" width="70.109375" customWidth="1"/>
    <col min="16129" max="16129" width="32.109375" bestFit="1" customWidth="1"/>
    <col min="16130" max="16131" width="27.109375" customWidth="1"/>
    <col min="16132" max="16132" width="31.6640625" customWidth="1"/>
    <col min="16133" max="16136" width="28.77734375" customWidth="1"/>
    <col min="16139" max="16139" width="70.109375" customWidth="1"/>
  </cols>
  <sheetData>
    <row r="1" spans="1:11" ht="29.8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J1" s="8" t="s">
        <v>1</v>
      </c>
      <c r="K1" s="1" t="s">
        <v>2</v>
      </c>
    </row>
    <row r="2" spans="1:11" ht="41.4" x14ac:dyDescent="0.25">
      <c r="A2" s="5" t="s">
        <v>3</v>
      </c>
      <c r="B2" s="5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7" t="s">
        <v>10</v>
      </c>
      <c r="J2" s="8" t="s">
        <v>11</v>
      </c>
      <c r="K2" s="1" t="s">
        <v>273</v>
      </c>
    </row>
    <row r="3" spans="1:11" ht="13.8" x14ac:dyDescent="0.25">
      <c r="A3" s="2" t="s">
        <v>14</v>
      </c>
      <c r="B3" s="2" t="s">
        <v>15</v>
      </c>
      <c r="C3" s="2" t="s">
        <v>16</v>
      </c>
      <c r="D3" s="10">
        <v>2</v>
      </c>
      <c r="E3" s="10">
        <v>1</v>
      </c>
      <c r="F3" s="12">
        <v>0.5</v>
      </c>
      <c r="G3" s="10">
        <v>254</v>
      </c>
      <c r="H3" s="11">
        <f t="shared" ref="H3:H66" si="0">(E3/G3)*1000</f>
        <v>3.9370078740157481</v>
      </c>
    </row>
    <row r="4" spans="1:11" ht="13.8" x14ac:dyDescent="0.25">
      <c r="A4" s="2" t="s">
        <v>14</v>
      </c>
      <c r="B4" s="2" t="s">
        <v>17</v>
      </c>
      <c r="C4" s="2" t="s">
        <v>18</v>
      </c>
      <c r="D4" s="10">
        <v>4</v>
      </c>
      <c r="E4" s="10">
        <v>2</v>
      </c>
      <c r="F4" s="12">
        <v>0.5</v>
      </c>
      <c r="G4" s="10">
        <v>597</v>
      </c>
      <c r="H4" s="11">
        <f t="shared" si="0"/>
        <v>3.3500837520938025</v>
      </c>
    </row>
    <row r="5" spans="1:11" ht="13.8" x14ac:dyDescent="0.25">
      <c r="A5" s="2" t="s">
        <v>14</v>
      </c>
      <c r="B5" s="2" t="s">
        <v>19</v>
      </c>
      <c r="C5" s="2" t="s">
        <v>20</v>
      </c>
      <c r="D5" s="10">
        <v>23</v>
      </c>
      <c r="E5" s="10">
        <v>8</v>
      </c>
      <c r="F5" s="12">
        <v>0.3478</v>
      </c>
      <c r="G5" s="10">
        <v>2445</v>
      </c>
      <c r="H5" s="11">
        <f t="shared" si="0"/>
        <v>3.2719836400817996</v>
      </c>
    </row>
    <row r="6" spans="1:11" ht="13.8" x14ac:dyDescent="0.25">
      <c r="A6" s="2" t="s">
        <v>14</v>
      </c>
      <c r="B6" s="2" t="s">
        <v>19</v>
      </c>
      <c r="C6" s="2" t="s">
        <v>21</v>
      </c>
      <c r="D6" s="10">
        <v>7</v>
      </c>
      <c r="E6" s="10">
        <v>1</v>
      </c>
      <c r="F6" s="12">
        <v>0.1429</v>
      </c>
      <c r="G6" s="10">
        <v>2108</v>
      </c>
      <c r="H6" s="11">
        <f t="shared" si="0"/>
        <v>0.47438330170777987</v>
      </c>
    </row>
    <row r="7" spans="1:11" ht="13.8" x14ac:dyDescent="0.25">
      <c r="A7" s="2" t="s">
        <v>14</v>
      </c>
      <c r="B7" s="2" t="s">
        <v>19</v>
      </c>
      <c r="C7" s="2" t="s">
        <v>22</v>
      </c>
      <c r="D7" s="10">
        <v>5</v>
      </c>
      <c r="E7" s="10">
        <v>4</v>
      </c>
      <c r="F7" s="12">
        <v>0.8</v>
      </c>
      <c r="G7" s="10">
        <v>1201</v>
      </c>
      <c r="H7" s="11">
        <f t="shared" si="0"/>
        <v>3.3305578684429644</v>
      </c>
    </row>
    <row r="8" spans="1:11" ht="13.8" x14ac:dyDescent="0.25">
      <c r="A8" s="2" t="s">
        <v>14</v>
      </c>
      <c r="B8" s="2" t="s">
        <v>15</v>
      </c>
      <c r="C8" s="2" t="s">
        <v>23</v>
      </c>
      <c r="D8" s="10">
        <v>3</v>
      </c>
      <c r="E8" s="10">
        <v>1</v>
      </c>
      <c r="F8" s="12">
        <v>0.33329999999999999</v>
      </c>
      <c r="G8" s="10">
        <v>88</v>
      </c>
      <c r="H8" s="11">
        <f t="shared" si="0"/>
        <v>11.363636363636363</v>
      </c>
    </row>
    <row r="9" spans="1:11" ht="13.8" x14ac:dyDescent="0.25">
      <c r="A9" s="2" t="s">
        <v>14</v>
      </c>
      <c r="B9" s="2" t="s">
        <v>17</v>
      </c>
      <c r="C9" s="2" t="s">
        <v>24</v>
      </c>
      <c r="D9" s="10">
        <v>10</v>
      </c>
      <c r="E9" s="10">
        <v>0</v>
      </c>
      <c r="F9" s="12">
        <v>0</v>
      </c>
      <c r="G9" s="10">
        <v>812</v>
      </c>
      <c r="H9" s="11">
        <f t="shared" si="0"/>
        <v>0</v>
      </c>
    </row>
    <row r="10" spans="1:11" ht="13.8" x14ac:dyDescent="0.25">
      <c r="A10" s="2" t="s">
        <v>14</v>
      </c>
      <c r="B10" s="2" t="s">
        <v>17</v>
      </c>
      <c r="C10" s="2" t="s">
        <v>25</v>
      </c>
      <c r="D10" s="10">
        <v>4</v>
      </c>
      <c r="E10" s="10">
        <v>2</v>
      </c>
      <c r="F10" s="12">
        <v>0.5</v>
      </c>
      <c r="G10" s="10">
        <v>750</v>
      </c>
      <c r="H10" s="11">
        <f t="shared" si="0"/>
        <v>2.6666666666666665</v>
      </c>
    </row>
    <row r="11" spans="1:11" ht="13.8" x14ac:dyDescent="0.25">
      <c r="A11" s="2" t="s">
        <v>14</v>
      </c>
      <c r="B11" s="2" t="s">
        <v>17</v>
      </c>
      <c r="C11" s="2" t="s">
        <v>26</v>
      </c>
      <c r="D11" s="10">
        <v>7</v>
      </c>
      <c r="E11" s="10">
        <v>1</v>
      </c>
      <c r="F11" s="12">
        <v>0.1429</v>
      </c>
      <c r="G11" s="10">
        <v>861</v>
      </c>
      <c r="H11" s="11">
        <f t="shared" si="0"/>
        <v>1.1614401858304297</v>
      </c>
    </row>
    <row r="12" spans="1:11" ht="13.8" x14ac:dyDescent="0.25">
      <c r="A12" s="2" t="s">
        <v>14</v>
      </c>
      <c r="B12" s="2" t="s">
        <v>19</v>
      </c>
      <c r="C12" s="2" t="s">
        <v>27</v>
      </c>
      <c r="D12" s="10">
        <v>34</v>
      </c>
      <c r="E12" s="10">
        <v>10</v>
      </c>
      <c r="F12" s="12">
        <v>0.29409999999999997</v>
      </c>
      <c r="G12" s="10">
        <v>11137</v>
      </c>
      <c r="H12" s="11">
        <f t="shared" si="0"/>
        <v>0.89790787465206068</v>
      </c>
    </row>
    <row r="13" spans="1:11" ht="13.8" x14ac:dyDescent="0.25">
      <c r="A13" s="2" t="s">
        <v>14</v>
      </c>
      <c r="B13" s="2" t="s">
        <v>17</v>
      </c>
      <c r="C13" s="2" t="s">
        <v>28</v>
      </c>
      <c r="D13" s="10">
        <v>3</v>
      </c>
      <c r="E13" s="10">
        <v>1</v>
      </c>
      <c r="F13" s="12">
        <v>0.33329999999999999</v>
      </c>
      <c r="G13" s="10">
        <v>529</v>
      </c>
      <c r="H13" s="11">
        <f t="shared" si="0"/>
        <v>1.890359168241966</v>
      </c>
    </row>
    <row r="14" spans="1:11" ht="13.8" x14ac:dyDescent="0.25">
      <c r="A14" s="2" t="s">
        <v>14</v>
      </c>
      <c r="B14" s="2" t="s">
        <v>29</v>
      </c>
      <c r="C14" s="2" t="s">
        <v>30</v>
      </c>
      <c r="D14" s="10">
        <v>42</v>
      </c>
      <c r="E14" s="10">
        <v>19</v>
      </c>
      <c r="F14" s="12">
        <v>0.45240000000000002</v>
      </c>
      <c r="G14" s="10">
        <v>14883</v>
      </c>
      <c r="H14" s="11">
        <f t="shared" si="0"/>
        <v>1.2766243364912988</v>
      </c>
    </row>
    <row r="15" spans="1:11" ht="13.8" x14ac:dyDescent="0.25">
      <c r="A15" s="2" t="s">
        <v>14</v>
      </c>
      <c r="B15" s="2" t="s">
        <v>15</v>
      </c>
      <c r="C15" s="2" t="s">
        <v>31</v>
      </c>
      <c r="D15" s="10">
        <v>4</v>
      </c>
      <c r="E15" s="10">
        <v>1</v>
      </c>
      <c r="F15" s="12">
        <v>0.25</v>
      </c>
      <c r="G15" s="10">
        <v>129</v>
      </c>
      <c r="H15" s="11">
        <f t="shared" si="0"/>
        <v>7.7519379844961236</v>
      </c>
    </row>
    <row r="16" spans="1:11" ht="13.8" x14ac:dyDescent="0.25">
      <c r="A16" s="2" t="s">
        <v>14</v>
      </c>
      <c r="B16" s="2" t="s">
        <v>15</v>
      </c>
      <c r="C16" s="2" t="s">
        <v>32</v>
      </c>
      <c r="D16" s="10">
        <v>11</v>
      </c>
      <c r="E16" s="10">
        <v>4</v>
      </c>
      <c r="F16" s="12">
        <v>0.36359999999999998</v>
      </c>
      <c r="G16" s="10">
        <v>1815</v>
      </c>
      <c r="H16" s="11">
        <f t="shared" si="0"/>
        <v>2.2038567493112944</v>
      </c>
    </row>
    <row r="17" spans="1:8" ht="13.8" x14ac:dyDescent="0.25">
      <c r="A17" s="2" t="s">
        <v>14</v>
      </c>
      <c r="B17" s="2" t="s">
        <v>17</v>
      </c>
      <c r="C17" s="2" t="s">
        <v>33</v>
      </c>
      <c r="D17" s="10">
        <v>6</v>
      </c>
      <c r="E17" s="10">
        <v>0</v>
      </c>
      <c r="F17" s="12">
        <v>0</v>
      </c>
      <c r="G17" s="10">
        <v>1186</v>
      </c>
      <c r="H17" s="11">
        <f t="shared" si="0"/>
        <v>0</v>
      </c>
    </row>
    <row r="18" spans="1:8" ht="13.8" x14ac:dyDescent="0.25">
      <c r="A18" s="2" t="s">
        <v>14</v>
      </c>
      <c r="B18" s="2" t="s">
        <v>17</v>
      </c>
      <c r="C18" s="2" t="s">
        <v>34</v>
      </c>
      <c r="D18" s="10">
        <v>3</v>
      </c>
      <c r="E18" s="10">
        <v>0</v>
      </c>
      <c r="F18" s="12">
        <v>0</v>
      </c>
      <c r="G18" s="10">
        <v>599</v>
      </c>
      <c r="H18" s="11">
        <f t="shared" si="0"/>
        <v>0</v>
      </c>
    </row>
    <row r="19" spans="1:8" ht="13.8" x14ac:dyDescent="0.25">
      <c r="A19" s="2" t="s">
        <v>14</v>
      </c>
      <c r="B19" s="2" t="s">
        <v>15</v>
      </c>
      <c r="C19" s="2" t="s">
        <v>35</v>
      </c>
      <c r="D19" s="10">
        <v>6</v>
      </c>
      <c r="E19" s="10">
        <v>1</v>
      </c>
      <c r="F19" s="12">
        <v>0.16669999999999999</v>
      </c>
      <c r="G19" s="10">
        <v>798</v>
      </c>
      <c r="H19" s="11">
        <f t="shared" si="0"/>
        <v>1.2531328320802004</v>
      </c>
    </row>
    <row r="20" spans="1:8" ht="13.8" x14ac:dyDescent="0.25">
      <c r="A20" s="2" t="s">
        <v>14</v>
      </c>
      <c r="B20" s="2" t="s">
        <v>36</v>
      </c>
      <c r="C20" s="2" t="s">
        <v>37</v>
      </c>
      <c r="D20" s="10">
        <v>4</v>
      </c>
      <c r="E20" s="10">
        <v>0</v>
      </c>
      <c r="F20" s="12">
        <v>0</v>
      </c>
      <c r="G20" s="10">
        <v>754</v>
      </c>
      <c r="H20" s="11">
        <f t="shared" si="0"/>
        <v>0</v>
      </c>
    </row>
    <row r="21" spans="1:8" ht="13.8" x14ac:dyDescent="0.25">
      <c r="A21" s="2" t="s">
        <v>14</v>
      </c>
      <c r="B21" s="2" t="s">
        <v>17</v>
      </c>
      <c r="C21" s="2" t="s">
        <v>38</v>
      </c>
      <c r="D21" s="10">
        <v>1</v>
      </c>
      <c r="E21" s="10">
        <v>0</v>
      </c>
      <c r="F21" s="12">
        <v>0</v>
      </c>
      <c r="G21" s="10">
        <v>218</v>
      </c>
      <c r="H21" s="11">
        <f t="shared" si="0"/>
        <v>0</v>
      </c>
    </row>
    <row r="22" spans="1:8" ht="13.8" x14ac:dyDescent="0.25">
      <c r="A22" s="2" t="s">
        <v>14</v>
      </c>
      <c r="B22" s="2" t="s">
        <v>19</v>
      </c>
      <c r="C22" s="2" t="s">
        <v>19</v>
      </c>
      <c r="D22" s="10">
        <v>133</v>
      </c>
      <c r="E22" s="10">
        <v>18</v>
      </c>
      <c r="F22" s="12">
        <v>0.1353</v>
      </c>
      <c r="G22" s="10">
        <v>37456</v>
      </c>
      <c r="H22" s="11">
        <f t="shared" si="0"/>
        <v>0.48056386159760789</v>
      </c>
    </row>
    <row r="23" spans="1:8" ht="13.8" x14ac:dyDescent="0.25">
      <c r="A23" s="2" t="s">
        <v>14</v>
      </c>
      <c r="B23" s="2" t="s">
        <v>29</v>
      </c>
      <c r="C23" s="2" t="s">
        <v>39</v>
      </c>
      <c r="D23" s="10">
        <v>37</v>
      </c>
      <c r="E23" s="10">
        <v>0</v>
      </c>
      <c r="F23" s="12">
        <v>0</v>
      </c>
      <c r="G23" s="10">
        <v>13644</v>
      </c>
      <c r="H23" s="11">
        <f t="shared" si="0"/>
        <v>0</v>
      </c>
    </row>
    <row r="24" spans="1:8" ht="13.8" x14ac:dyDescent="0.25">
      <c r="A24" s="2" t="s">
        <v>14</v>
      </c>
      <c r="B24" s="2" t="s">
        <v>15</v>
      </c>
      <c r="C24" s="2" t="s">
        <v>40</v>
      </c>
      <c r="D24" s="10">
        <v>4</v>
      </c>
      <c r="E24" s="10">
        <v>2</v>
      </c>
      <c r="F24" s="12">
        <v>0.5</v>
      </c>
      <c r="G24" s="10">
        <v>305</v>
      </c>
      <c r="H24" s="11">
        <f t="shared" si="0"/>
        <v>6.557377049180328</v>
      </c>
    </row>
    <row r="25" spans="1:8" ht="13.8" x14ac:dyDescent="0.25">
      <c r="A25" s="2" t="s">
        <v>14</v>
      </c>
      <c r="B25" s="2" t="s">
        <v>19</v>
      </c>
      <c r="C25" s="2" t="s">
        <v>41</v>
      </c>
      <c r="D25" s="10">
        <v>2</v>
      </c>
      <c r="E25" s="10">
        <v>0</v>
      </c>
      <c r="F25" s="12">
        <v>0</v>
      </c>
      <c r="G25" s="10">
        <v>298</v>
      </c>
      <c r="H25" s="11">
        <f t="shared" si="0"/>
        <v>0</v>
      </c>
    </row>
    <row r="26" spans="1:8" ht="13.8" x14ac:dyDescent="0.25">
      <c r="A26" s="2" t="s">
        <v>14</v>
      </c>
      <c r="B26" s="2" t="s">
        <v>29</v>
      </c>
      <c r="C26" s="2" t="s">
        <v>42</v>
      </c>
      <c r="D26" s="10">
        <v>22</v>
      </c>
      <c r="E26" s="10">
        <v>9</v>
      </c>
      <c r="F26" s="12">
        <v>0.40910000000000002</v>
      </c>
      <c r="G26" s="10">
        <v>7450</v>
      </c>
      <c r="H26" s="11">
        <f t="shared" si="0"/>
        <v>1.2080536912751676</v>
      </c>
    </row>
    <row r="27" spans="1:8" ht="13.8" x14ac:dyDescent="0.25">
      <c r="A27" s="2" t="s">
        <v>14</v>
      </c>
      <c r="B27" s="2" t="s">
        <v>19</v>
      </c>
      <c r="C27" s="2" t="s">
        <v>43</v>
      </c>
      <c r="D27" s="10">
        <v>8</v>
      </c>
      <c r="E27" s="10">
        <v>3</v>
      </c>
      <c r="F27" s="12">
        <v>0.375</v>
      </c>
      <c r="G27" s="10">
        <v>1721</v>
      </c>
      <c r="H27" s="11">
        <f t="shared" si="0"/>
        <v>1.7431725740848345</v>
      </c>
    </row>
    <row r="28" spans="1:8" ht="13.8" x14ac:dyDescent="0.25">
      <c r="A28" s="2" t="s">
        <v>14</v>
      </c>
      <c r="B28" s="2" t="s">
        <v>19</v>
      </c>
      <c r="C28" s="2" t="s">
        <v>44</v>
      </c>
      <c r="D28" s="10">
        <v>34</v>
      </c>
      <c r="E28" s="10">
        <v>2</v>
      </c>
      <c r="F28" s="12">
        <v>5.8799999999999998E-2</v>
      </c>
      <c r="G28" s="10">
        <v>7494</v>
      </c>
      <c r="H28" s="11">
        <f t="shared" si="0"/>
        <v>0.26688017080330934</v>
      </c>
    </row>
    <row r="29" spans="1:8" ht="13.8" x14ac:dyDescent="0.25">
      <c r="A29" s="2" t="s">
        <v>14</v>
      </c>
      <c r="B29" s="2" t="s">
        <v>19</v>
      </c>
      <c r="C29" s="2" t="s">
        <v>45</v>
      </c>
      <c r="D29" s="10">
        <v>3</v>
      </c>
      <c r="E29" s="10">
        <v>0</v>
      </c>
      <c r="F29" s="12">
        <v>0</v>
      </c>
      <c r="G29" s="10">
        <v>1520</v>
      </c>
      <c r="H29" s="11">
        <f t="shared" si="0"/>
        <v>0</v>
      </c>
    </row>
    <row r="30" spans="1:8" ht="13.8" x14ac:dyDescent="0.25">
      <c r="A30" s="2" t="s">
        <v>14</v>
      </c>
      <c r="B30" s="2" t="s">
        <v>17</v>
      </c>
      <c r="C30" s="2" t="s">
        <v>46</v>
      </c>
      <c r="D30" s="10">
        <v>2</v>
      </c>
      <c r="E30" s="10">
        <v>0</v>
      </c>
      <c r="F30" s="12">
        <v>0</v>
      </c>
      <c r="G30" s="10">
        <v>288</v>
      </c>
      <c r="H30" s="11">
        <f t="shared" si="0"/>
        <v>0</v>
      </c>
    </row>
    <row r="31" spans="1:8" ht="13.8" x14ac:dyDescent="0.25">
      <c r="A31" s="2" t="s">
        <v>14</v>
      </c>
      <c r="B31" s="2" t="s">
        <v>15</v>
      </c>
      <c r="C31" s="2" t="s">
        <v>47</v>
      </c>
      <c r="D31" s="10">
        <v>4</v>
      </c>
      <c r="E31" s="10">
        <v>1</v>
      </c>
      <c r="F31" s="12">
        <v>0.25</v>
      </c>
      <c r="G31" s="10">
        <v>373</v>
      </c>
      <c r="H31" s="11">
        <f t="shared" si="0"/>
        <v>2.6809651474530831</v>
      </c>
    </row>
    <row r="32" spans="1:8" ht="13.8" x14ac:dyDescent="0.25">
      <c r="A32" s="2" t="s">
        <v>14</v>
      </c>
      <c r="B32" s="2" t="s">
        <v>48</v>
      </c>
      <c r="C32" s="2" t="s">
        <v>48</v>
      </c>
      <c r="D32" s="10">
        <v>66</v>
      </c>
      <c r="E32" s="10">
        <v>12</v>
      </c>
      <c r="F32" s="12">
        <v>0.18179999999999999</v>
      </c>
      <c r="G32" s="10">
        <v>10925</v>
      </c>
      <c r="H32" s="11">
        <f t="shared" si="0"/>
        <v>1.0983981693363845</v>
      </c>
    </row>
    <row r="33" spans="1:8" ht="13.8" x14ac:dyDescent="0.25">
      <c r="A33" s="2" t="s">
        <v>14</v>
      </c>
      <c r="B33" s="2" t="s">
        <v>15</v>
      </c>
      <c r="C33" s="2" t="s">
        <v>49</v>
      </c>
      <c r="D33" s="10">
        <v>6</v>
      </c>
      <c r="E33" s="10">
        <v>0</v>
      </c>
      <c r="F33" s="12">
        <v>0</v>
      </c>
      <c r="G33" s="10">
        <v>931</v>
      </c>
      <c r="H33" s="11">
        <f t="shared" si="0"/>
        <v>0</v>
      </c>
    </row>
    <row r="34" spans="1:8" ht="13.8" x14ac:dyDescent="0.25">
      <c r="A34" s="2" t="s">
        <v>14</v>
      </c>
      <c r="B34" s="2" t="s">
        <v>17</v>
      </c>
      <c r="C34" s="2" t="s">
        <v>50</v>
      </c>
      <c r="D34" s="10">
        <v>3</v>
      </c>
      <c r="E34" s="10">
        <v>1</v>
      </c>
      <c r="F34" s="12">
        <v>0.33329999999999999</v>
      </c>
      <c r="G34" s="10">
        <v>821</v>
      </c>
      <c r="H34" s="11">
        <f t="shared" si="0"/>
        <v>1.2180267965895248</v>
      </c>
    </row>
    <row r="35" spans="1:8" ht="13.8" x14ac:dyDescent="0.25">
      <c r="A35" s="2" t="s">
        <v>14</v>
      </c>
      <c r="B35" s="2" t="s">
        <v>17</v>
      </c>
      <c r="C35" s="2" t="s">
        <v>51</v>
      </c>
      <c r="D35" s="10">
        <v>8</v>
      </c>
      <c r="E35" s="10">
        <v>0</v>
      </c>
      <c r="F35" s="12">
        <v>0</v>
      </c>
      <c r="G35" s="10">
        <v>1249</v>
      </c>
      <c r="H35" s="11">
        <f t="shared" si="0"/>
        <v>0</v>
      </c>
    </row>
    <row r="36" spans="1:8" ht="13.8" x14ac:dyDescent="0.25">
      <c r="A36" s="2" t="s">
        <v>14</v>
      </c>
      <c r="B36" s="2" t="s">
        <v>15</v>
      </c>
      <c r="C36" s="2" t="s">
        <v>52</v>
      </c>
      <c r="D36" s="10">
        <v>2</v>
      </c>
      <c r="E36" s="10">
        <v>1</v>
      </c>
      <c r="F36" s="12">
        <v>0.5</v>
      </c>
      <c r="G36" s="10">
        <v>380</v>
      </c>
      <c r="H36" s="11">
        <f t="shared" si="0"/>
        <v>2.6315789473684208</v>
      </c>
    </row>
    <row r="37" spans="1:8" ht="13.8" x14ac:dyDescent="0.25">
      <c r="A37" s="2" t="s">
        <v>14</v>
      </c>
      <c r="B37" s="2" t="s">
        <v>17</v>
      </c>
      <c r="C37" s="2" t="s">
        <v>53</v>
      </c>
      <c r="D37" s="10">
        <v>1</v>
      </c>
      <c r="E37" s="10">
        <v>1</v>
      </c>
      <c r="F37" s="12">
        <v>1</v>
      </c>
      <c r="G37" s="10">
        <v>208</v>
      </c>
      <c r="H37" s="11">
        <f t="shared" si="0"/>
        <v>4.8076923076923084</v>
      </c>
    </row>
    <row r="38" spans="1:8" ht="13.8" x14ac:dyDescent="0.25">
      <c r="A38" s="2" t="s">
        <v>14</v>
      </c>
      <c r="B38" s="2" t="s">
        <v>29</v>
      </c>
      <c r="C38" s="2" t="s">
        <v>54</v>
      </c>
      <c r="D38" s="10">
        <v>11</v>
      </c>
      <c r="E38" s="10">
        <v>2</v>
      </c>
      <c r="F38" s="12">
        <v>0.18179999999999999</v>
      </c>
      <c r="G38" s="10">
        <v>3988</v>
      </c>
      <c r="H38" s="11">
        <f t="shared" si="0"/>
        <v>0.50150451354062187</v>
      </c>
    </row>
    <row r="39" spans="1:8" ht="13.8" x14ac:dyDescent="0.25">
      <c r="A39" s="2" t="s">
        <v>14</v>
      </c>
      <c r="B39" s="2" t="s">
        <v>17</v>
      </c>
      <c r="C39" s="2" t="s">
        <v>55</v>
      </c>
      <c r="D39" s="10">
        <v>2</v>
      </c>
      <c r="E39" s="10">
        <v>1</v>
      </c>
      <c r="F39" s="12">
        <v>0.5</v>
      </c>
      <c r="G39" s="10">
        <v>257</v>
      </c>
      <c r="H39" s="11">
        <f t="shared" si="0"/>
        <v>3.8910505836575875</v>
      </c>
    </row>
    <row r="40" spans="1:8" ht="13.8" x14ac:dyDescent="0.25">
      <c r="A40" s="2" t="s">
        <v>14</v>
      </c>
      <c r="B40" s="2" t="s">
        <v>19</v>
      </c>
      <c r="C40" s="2" t="s">
        <v>56</v>
      </c>
      <c r="D40" s="10">
        <v>8</v>
      </c>
      <c r="E40" s="10">
        <v>3</v>
      </c>
      <c r="F40" s="12">
        <v>0.375</v>
      </c>
      <c r="G40" s="10">
        <v>2034</v>
      </c>
      <c r="H40" s="11">
        <f t="shared" si="0"/>
        <v>1.4749262536873156</v>
      </c>
    </row>
    <row r="41" spans="1:8" ht="13.8" x14ac:dyDescent="0.25">
      <c r="A41" s="2" t="s">
        <v>14</v>
      </c>
      <c r="B41" s="2" t="s">
        <v>15</v>
      </c>
      <c r="C41" s="2" t="s">
        <v>57</v>
      </c>
      <c r="D41" s="10">
        <v>4</v>
      </c>
      <c r="E41" s="10">
        <v>1</v>
      </c>
      <c r="F41" s="12">
        <v>0.25</v>
      </c>
      <c r="G41" s="10">
        <v>1073</v>
      </c>
      <c r="H41" s="11">
        <f t="shared" si="0"/>
        <v>0.93196644920782845</v>
      </c>
    </row>
    <row r="42" spans="1:8" ht="13.8" x14ac:dyDescent="0.25">
      <c r="A42" s="2" t="s">
        <v>14</v>
      </c>
      <c r="B42" s="2" t="s">
        <v>15</v>
      </c>
      <c r="C42" s="2" t="s">
        <v>58</v>
      </c>
      <c r="D42" s="10">
        <v>2</v>
      </c>
      <c r="E42" s="10">
        <v>1</v>
      </c>
      <c r="F42" s="12">
        <v>0.5</v>
      </c>
      <c r="G42" s="10">
        <v>99</v>
      </c>
      <c r="H42" s="11">
        <f t="shared" si="0"/>
        <v>10.101010101010102</v>
      </c>
    </row>
    <row r="43" spans="1:8" ht="13.8" x14ac:dyDescent="0.25">
      <c r="A43" s="2" t="s">
        <v>14</v>
      </c>
      <c r="B43" s="2" t="s">
        <v>17</v>
      </c>
      <c r="C43" s="2" t="s">
        <v>59</v>
      </c>
      <c r="D43" s="10">
        <v>8</v>
      </c>
      <c r="E43" s="10">
        <v>1</v>
      </c>
      <c r="F43" s="12">
        <v>0.125</v>
      </c>
      <c r="G43" s="10">
        <v>1479</v>
      </c>
      <c r="H43" s="11">
        <f t="shared" si="0"/>
        <v>0.67613252197430695</v>
      </c>
    </row>
    <row r="44" spans="1:8" ht="13.8" x14ac:dyDescent="0.25">
      <c r="A44" s="2" t="s">
        <v>14</v>
      </c>
      <c r="B44" s="2" t="s">
        <v>36</v>
      </c>
      <c r="C44" s="2" t="s">
        <v>60</v>
      </c>
      <c r="D44" s="10">
        <v>4</v>
      </c>
      <c r="E44" s="10">
        <v>3</v>
      </c>
      <c r="F44" s="12">
        <v>0.75</v>
      </c>
      <c r="G44" s="10">
        <v>971</v>
      </c>
      <c r="H44" s="11">
        <f t="shared" si="0"/>
        <v>3.0895983522142121</v>
      </c>
    </row>
    <row r="45" spans="1:8" ht="13.8" x14ac:dyDescent="0.25">
      <c r="A45" s="2" t="s">
        <v>14</v>
      </c>
      <c r="B45" s="2" t="s">
        <v>48</v>
      </c>
      <c r="C45" s="2" t="s">
        <v>61</v>
      </c>
      <c r="D45" s="10">
        <v>11</v>
      </c>
      <c r="E45" s="10">
        <v>2</v>
      </c>
      <c r="F45" s="12">
        <v>0.18179999999999999</v>
      </c>
      <c r="G45" s="10">
        <v>2066</v>
      </c>
      <c r="H45" s="11">
        <f t="shared" si="0"/>
        <v>0.96805421103581801</v>
      </c>
    </row>
    <row r="46" spans="1:8" ht="13.8" x14ac:dyDescent="0.25">
      <c r="A46" s="2" t="s">
        <v>14</v>
      </c>
      <c r="B46" s="2" t="s">
        <v>17</v>
      </c>
      <c r="C46" s="2" t="s">
        <v>62</v>
      </c>
      <c r="D46" s="10">
        <v>2</v>
      </c>
      <c r="E46" s="10">
        <v>1</v>
      </c>
      <c r="F46" s="12">
        <v>0.5</v>
      </c>
      <c r="G46" s="10">
        <v>408</v>
      </c>
      <c r="H46" s="11">
        <f t="shared" si="0"/>
        <v>2.4509803921568629</v>
      </c>
    </row>
    <row r="47" spans="1:8" ht="13.8" x14ac:dyDescent="0.25">
      <c r="A47" s="2" t="s">
        <v>14</v>
      </c>
      <c r="B47" s="2" t="s">
        <v>15</v>
      </c>
      <c r="C47" s="2" t="s">
        <v>63</v>
      </c>
      <c r="D47" s="10">
        <v>6</v>
      </c>
      <c r="E47" s="10">
        <v>1</v>
      </c>
      <c r="F47" s="12">
        <v>0.16669999999999999</v>
      </c>
      <c r="G47" s="10">
        <v>475</v>
      </c>
      <c r="H47" s="11">
        <f t="shared" si="0"/>
        <v>2.1052631578947367</v>
      </c>
    </row>
    <row r="48" spans="1:8" ht="13.8" x14ac:dyDescent="0.25">
      <c r="A48" s="2" t="s">
        <v>14</v>
      </c>
      <c r="B48" s="2" t="s">
        <v>15</v>
      </c>
      <c r="C48" s="2" t="s">
        <v>64</v>
      </c>
      <c r="D48" s="10">
        <v>2</v>
      </c>
      <c r="E48" s="10">
        <v>1</v>
      </c>
      <c r="F48" s="12">
        <v>0.5</v>
      </c>
      <c r="G48" s="10">
        <v>173</v>
      </c>
      <c r="H48" s="11">
        <f t="shared" si="0"/>
        <v>5.7803468208092479</v>
      </c>
    </row>
    <row r="49" spans="1:8" ht="13.8" x14ac:dyDescent="0.25">
      <c r="A49" s="2" t="s">
        <v>14</v>
      </c>
      <c r="B49" s="2" t="s">
        <v>15</v>
      </c>
      <c r="C49" s="2" t="s">
        <v>65</v>
      </c>
      <c r="D49" s="10">
        <v>2</v>
      </c>
      <c r="E49" s="10">
        <v>1</v>
      </c>
      <c r="F49" s="12">
        <v>0.5</v>
      </c>
      <c r="G49" s="10">
        <v>200</v>
      </c>
      <c r="H49" s="11">
        <f t="shared" si="0"/>
        <v>5</v>
      </c>
    </row>
    <row r="50" spans="1:8" ht="13.8" x14ac:dyDescent="0.25">
      <c r="A50" s="2" t="s">
        <v>14</v>
      </c>
      <c r="B50" s="2" t="s">
        <v>19</v>
      </c>
      <c r="C50" s="2" t="s">
        <v>66</v>
      </c>
      <c r="D50" s="10">
        <v>7</v>
      </c>
      <c r="E50" s="10">
        <v>0</v>
      </c>
      <c r="F50" s="12">
        <v>0</v>
      </c>
      <c r="G50" s="10">
        <v>2660</v>
      </c>
      <c r="H50" s="11">
        <f t="shared" si="0"/>
        <v>0</v>
      </c>
    </row>
    <row r="51" spans="1:8" ht="13.8" x14ac:dyDescent="0.25">
      <c r="A51" s="2" t="s">
        <v>14</v>
      </c>
      <c r="B51" s="2" t="s">
        <v>17</v>
      </c>
      <c r="C51" s="2" t="s">
        <v>67</v>
      </c>
      <c r="D51" s="10">
        <v>25</v>
      </c>
      <c r="E51" s="10">
        <v>0</v>
      </c>
      <c r="F51" s="12">
        <v>0</v>
      </c>
      <c r="G51" s="10">
        <v>2565</v>
      </c>
      <c r="H51" s="11">
        <f t="shared" si="0"/>
        <v>0</v>
      </c>
    </row>
    <row r="52" spans="1:8" ht="13.8" x14ac:dyDescent="0.25">
      <c r="A52" s="2" t="s">
        <v>14</v>
      </c>
      <c r="B52" s="2" t="s">
        <v>19</v>
      </c>
      <c r="C52" s="2" t="s">
        <v>68</v>
      </c>
      <c r="D52" s="10">
        <v>5</v>
      </c>
      <c r="E52" s="10">
        <v>1</v>
      </c>
      <c r="F52" s="12">
        <v>0.2</v>
      </c>
      <c r="G52" s="10">
        <v>1931</v>
      </c>
      <c r="H52" s="11">
        <f t="shared" si="0"/>
        <v>0.51786639047125838</v>
      </c>
    </row>
    <row r="53" spans="1:8" ht="13.8" x14ac:dyDescent="0.25">
      <c r="A53" s="2" t="s">
        <v>14</v>
      </c>
      <c r="B53" s="2" t="s">
        <v>19</v>
      </c>
      <c r="C53" s="2" t="s">
        <v>69</v>
      </c>
      <c r="D53" s="10">
        <v>13</v>
      </c>
      <c r="E53" s="10">
        <v>2</v>
      </c>
      <c r="F53" s="12">
        <v>0.15379999999999999</v>
      </c>
      <c r="G53" s="10">
        <v>2247</v>
      </c>
      <c r="H53" s="11">
        <f t="shared" si="0"/>
        <v>0.89007565643079656</v>
      </c>
    </row>
    <row r="54" spans="1:8" ht="13.8" x14ac:dyDescent="0.25">
      <c r="A54" s="2" t="s">
        <v>14</v>
      </c>
      <c r="B54" s="2" t="s">
        <v>36</v>
      </c>
      <c r="C54" s="2" t="s">
        <v>70</v>
      </c>
      <c r="D54" s="10">
        <v>12</v>
      </c>
      <c r="E54" s="10">
        <v>3</v>
      </c>
      <c r="F54" s="12">
        <v>0.25</v>
      </c>
      <c r="G54" s="10">
        <v>2039</v>
      </c>
      <c r="H54" s="11">
        <f t="shared" si="0"/>
        <v>1.4713094654242276</v>
      </c>
    </row>
    <row r="55" spans="1:8" ht="13.8" x14ac:dyDescent="0.25">
      <c r="A55" s="2" t="s">
        <v>14</v>
      </c>
      <c r="B55" s="2" t="s">
        <v>15</v>
      </c>
      <c r="C55" s="2" t="s">
        <v>71</v>
      </c>
      <c r="D55" s="10">
        <v>3</v>
      </c>
      <c r="E55" s="10">
        <v>0</v>
      </c>
      <c r="F55" s="12">
        <v>0</v>
      </c>
      <c r="G55" s="10">
        <v>290</v>
      </c>
      <c r="H55" s="11">
        <f t="shared" si="0"/>
        <v>0</v>
      </c>
    </row>
    <row r="56" spans="1:8" ht="13.8" x14ac:dyDescent="0.25">
      <c r="A56" s="2" t="s">
        <v>14</v>
      </c>
      <c r="B56" s="2" t="s">
        <v>15</v>
      </c>
      <c r="C56" s="2" t="s">
        <v>72</v>
      </c>
      <c r="D56" s="10">
        <v>2</v>
      </c>
      <c r="E56" s="10">
        <v>0</v>
      </c>
      <c r="F56" s="12">
        <v>0</v>
      </c>
      <c r="G56" s="10">
        <v>143</v>
      </c>
      <c r="H56" s="11">
        <f t="shared" si="0"/>
        <v>0</v>
      </c>
    </row>
    <row r="57" spans="1:8" ht="13.8" x14ac:dyDescent="0.25">
      <c r="A57" s="2" t="s">
        <v>14</v>
      </c>
      <c r="B57" s="2" t="s">
        <v>15</v>
      </c>
      <c r="C57" s="2" t="s">
        <v>73</v>
      </c>
      <c r="D57" s="10">
        <v>1</v>
      </c>
      <c r="E57" s="10">
        <v>0</v>
      </c>
      <c r="F57" s="12">
        <v>0</v>
      </c>
      <c r="G57" s="10">
        <v>158</v>
      </c>
      <c r="H57" s="11">
        <f t="shared" si="0"/>
        <v>0</v>
      </c>
    </row>
    <row r="58" spans="1:8" ht="13.8" x14ac:dyDescent="0.25">
      <c r="A58" s="2" t="s">
        <v>14</v>
      </c>
      <c r="B58" s="2" t="s">
        <v>17</v>
      </c>
      <c r="C58" s="2" t="s">
        <v>74</v>
      </c>
      <c r="D58" s="10">
        <v>2</v>
      </c>
      <c r="E58" s="10">
        <v>0</v>
      </c>
      <c r="F58" s="12">
        <v>0</v>
      </c>
      <c r="G58" s="10">
        <v>330</v>
      </c>
      <c r="H58" s="11">
        <f t="shared" si="0"/>
        <v>0</v>
      </c>
    </row>
    <row r="59" spans="1:8" ht="13.8" x14ac:dyDescent="0.25">
      <c r="A59" s="2" t="s">
        <v>14</v>
      </c>
      <c r="B59" s="2" t="s">
        <v>17</v>
      </c>
      <c r="C59" s="2" t="s">
        <v>75</v>
      </c>
      <c r="D59" s="10">
        <v>2</v>
      </c>
      <c r="E59" s="10">
        <v>1</v>
      </c>
      <c r="F59" s="12">
        <v>0.5</v>
      </c>
      <c r="G59" s="10">
        <v>364</v>
      </c>
      <c r="H59" s="11">
        <f t="shared" si="0"/>
        <v>2.7472527472527473</v>
      </c>
    </row>
    <row r="60" spans="1:8" ht="13.8" x14ac:dyDescent="0.25">
      <c r="A60" s="2" t="s">
        <v>14</v>
      </c>
      <c r="B60" s="2" t="s">
        <v>17</v>
      </c>
      <c r="C60" s="2" t="s">
        <v>76</v>
      </c>
      <c r="D60" s="10">
        <v>4</v>
      </c>
      <c r="E60" s="10">
        <v>1</v>
      </c>
      <c r="F60" s="12">
        <v>0.25</v>
      </c>
      <c r="G60" s="10">
        <v>563</v>
      </c>
      <c r="H60" s="11">
        <f t="shared" si="0"/>
        <v>1.7761989342806395</v>
      </c>
    </row>
    <row r="61" spans="1:8" ht="13.8" x14ac:dyDescent="0.25">
      <c r="A61" s="2" t="s">
        <v>14</v>
      </c>
      <c r="B61" s="2" t="s">
        <v>17</v>
      </c>
      <c r="C61" s="2" t="s">
        <v>13</v>
      </c>
      <c r="D61" s="10">
        <v>2</v>
      </c>
      <c r="E61" s="10">
        <v>0</v>
      </c>
      <c r="F61" s="12">
        <v>0</v>
      </c>
      <c r="G61" s="10">
        <v>239</v>
      </c>
      <c r="H61" s="11">
        <f t="shared" si="0"/>
        <v>0</v>
      </c>
    </row>
    <row r="62" spans="1:8" ht="13.8" x14ac:dyDescent="0.25">
      <c r="A62" s="2" t="s">
        <v>14</v>
      </c>
      <c r="B62" s="2" t="s">
        <v>17</v>
      </c>
      <c r="C62" s="2" t="s">
        <v>77</v>
      </c>
      <c r="D62" s="10">
        <v>6</v>
      </c>
      <c r="E62" s="10">
        <v>2</v>
      </c>
      <c r="F62" s="12">
        <v>0.33329999999999999</v>
      </c>
      <c r="G62" s="10">
        <v>1758</v>
      </c>
      <c r="H62" s="11">
        <f t="shared" si="0"/>
        <v>1.1376564277588168</v>
      </c>
    </row>
    <row r="63" spans="1:8" ht="13.8" x14ac:dyDescent="0.25">
      <c r="A63" s="2" t="s">
        <v>14</v>
      </c>
      <c r="B63" s="2" t="s">
        <v>48</v>
      </c>
      <c r="C63" s="2" t="s">
        <v>78</v>
      </c>
      <c r="D63" s="10">
        <v>14</v>
      </c>
      <c r="E63" s="10">
        <v>5</v>
      </c>
      <c r="F63" s="12">
        <v>0.35709999999999997</v>
      </c>
      <c r="G63" s="10">
        <v>2311</v>
      </c>
      <c r="H63" s="11">
        <f t="shared" si="0"/>
        <v>2.1635655560363478</v>
      </c>
    </row>
    <row r="64" spans="1:8" ht="13.8" x14ac:dyDescent="0.25">
      <c r="A64" s="2" t="s">
        <v>14</v>
      </c>
      <c r="B64" s="2" t="s">
        <v>15</v>
      </c>
      <c r="C64" s="2" t="s">
        <v>79</v>
      </c>
      <c r="D64" s="10">
        <v>2</v>
      </c>
      <c r="E64" s="10">
        <v>1</v>
      </c>
      <c r="F64" s="12">
        <v>0.5</v>
      </c>
      <c r="G64" s="10">
        <v>140</v>
      </c>
      <c r="H64" s="11">
        <f t="shared" si="0"/>
        <v>7.1428571428571423</v>
      </c>
    </row>
    <row r="65" spans="1:8" ht="13.8" x14ac:dyDescent="0.25">
      <c r="A65" s="2" t="s">
        <v>14</v>
      </c>
      <c r="B65" s="2" t="s">
        <v>19</v>
      </c>
      <c r="C65" s="2" t="s">
        <v>80</v>
      </c>
      <c r="D65" s="10">
        <v>5</v>
      </c>
      <c r="E65" s="10">
        <v>3</v>
      </c>
      <c r="F65" s="12">
        <v>0.6</v>
      </c>
      <c r="G65" s="10">
        <v>882</v>
      </c>
      <c r="H65" s="11">
        <f t="shared" si="0"/>
        <v>3.4013605442176869</v>
      </c>
    </row>
    <row r="66" spans="1:8" ht="13.8" x14ac:dyDescent="0.25">
      <c r="A66" s="2" t="s">
        <v>14</v>
      </c>
      <c r="B66" s="2" t="s">
        <v>15</v>
      </c>
      <c r="C66" s="2" t="s">
        <v>81</v>
      </c>
      <c r="D66" s="10">
        <v>0</v>
      </c>
      <c r="E66" s="10">
        <v>0</v>
      </c>
      <c r="F66" s="12" t="s">
        <v>12</v>
      </c>
      <c r="G66" s="10">
        <v>10</v>
      </c>
      <c r="H66" s="11">
        <f t="shared" si="0"/>
        <v>0</v>
      </c>
    </row>
    <row r="67" spans="1:8" ht="13.8" x14ac:dyDescent="0.25">
      <c r="A67" s="2" t="s">
        <v>14</v>
      </c>
      <c r="B67" s="2" t="s">
        <v>48</v>
      </c>
      <c r="C67" s="2" t="s">
        <v>82</v>
      </c>
      <c r="D67" s="10">
        <v>4</v>
      </c>
      <c r="E67" s="10">
        <v>2</v>
      </c>
      <c r="F67" s="12">
        <v>0.5</v>
      </c>
      <c r="G67" s="10">
        <v>749</v>
      </c>
      <c r="H67" s="11">
        <f t="shared" ref="H67:H130" si="1">(E67/G67)*1000</f>
        <v>2.6702269692923899</v>
      </c>
    </row>
    <row r="68" spans="1:8" ht="13.8" x14ac:dyDescent="0.25">
      <c r="A68" s="2" t="s">
        <v>14</v>
      </c>
      <c r="B68" s="2" t="s">
        <v>15</v>
      </c>
      <c r="C68" s="2" t="s">
        <v>83</v>
      </c>
      <c r="D68" s="10">
        <v>32</v>
      </c>
      <c r="E68" s="10">
        <v>0</v>
      </c>
      <c r="F68" s="12">
        <v>0</v>
      </c>
      <c r="G68" s="10">
        <v>9039</v>
      </c>
      <c r="H68" s="11">
        <f t="shared" si="1"/>
        <v>0</v>
      </c>
    </row>
    <row r="69" spans="1:8" ht="13.8" x14ac:dyDescent="0.25">
      <c r="A69" s="2" t="s">
        <v>14</v>
      </c>
      <c r="B69" s="2" t="s">
        <v>15</v>
      </c>
      <c r="C69" s="2" t="s">
        <v>84</v>
      </c>
      <c r="D69" s="10">
        <v>2</v>
      </c>
      <c r="E69" s="10">
        <v>1</v>
      </c>
      <c r="F69" s="12">
        <v>0.5</v>
      </c>
      <c r="G69" s="10">
        <v>187</v>
      </c>
      <c r="H69" s="11">
        <f t="shared" si="1"/>
        <v>5.3475935828877006</v>
      </c>
    </row>
    <row r="70" spans="1:8" ht="13.8" x14ac:dyDescent="0.25">
      <c r="A70" s="2" t="s">
        <v>14</v>
      </c>
      <c r="B70" s="2" t="s">
        <v>48</v>
      </c>
      <c r="C70" s="2" t="s">
        <v>85</v>
      </c>
      <c r="D70" s="10">
        <v>6</v>
      </c>
      <c r="E70" s="10">
        <v>1</v>
      </c>
      <c r="F70" s="12">
        <v>0.16669999999999999</v>
      </c>
      <c r="G70" s="10">
        <v>1245</v>
      </c>
      <c r="H70" s="11">
        <f t="shared" si="1"/>
        <v>0.80321285140562249</v>
      </c>
    </row>
    <row r="71" spans="1:8" ht="13.8" x14ac:dyDescent="0.25">
      <c r="A71" s="2" t="s">
        <v>14</v>
      </c>
      <c r="B71" s="2" t="s">
        <v>17</v>
      </c>
      <c r="C71" s="2" t="s">
        <v>86</v>
      </c>
      <c r="D71" s="10">
        <v>4</v>
      </c>
      <c r="E71" s="10">
        <v>0</v>
      </c>
      <c r="F71" s="12">
        <v>0</v>
      </c>
      <c r="G71" s="10">
        <v>689</v>
      </c>
      <c r="H71" s="11">
        <f t="shared" si="1"/>
        <v>0</v>
      </c>
    </row>
    <row r="72" spans="1:8" ht="13.8" x14ac:dyDescent="0.25">
      <c r="A72" s="2" t="s">
        <v>14</v>
      </c>
      <c r="B72" s="2" t="s">
        <v>19</v>
      </c>
      <c r="C72" s="2" t="s">
        <v>87</v>
      </c>
      <c r="D72" s="10">
        <v>16</v>
      </c>
      <c r="E72" s="10">
        <v>0</v>
      </c>
      <c r="F72" s="12">
        <v>0</v>
      </c>
      <c r="G72" s="10">
        <v>3237</v>
      </c>
      <c r="H72" s="11">
        <f t="shared" si="1"/>
        <v>0</v>
      </c>
    </row>
    <row r="73" spans="1:8" ht="13.8" x14ac:dyDescent="0.25">
      <c r="A73" s="2" t="s">
        <v>14</v>
      </c>
      <c r="B73" s="2" t="s">
        <v>17</v>
      </c>
      <c r="C73" s="2" t="s">
        <v>88</v>
      </c>
      <c r="D73" s="10">
        <v>16</v>
      </c>
      <c r="E73" s="10">
        <v>6</v>
      </c>
      <c r="F73" s="12">
        <v>0.375</v>
      </c>
      <c r="G73" s="10">
        <v>3127</v>
      </c>
      <c r="H73" s="11">
        <f t="shared" si="1"/>
        <v>1.9187719859290053</v>
      </c>
    </row>
    <row r="74" spans="1:8" ht="13.8" x14ac:dyDescent="0.25">
      <c r="A74" s="2" t="s">
        <v>14</v>
      </c>
      <c r="B74" s="2" t="s">
        <v>19</v>
      </c>
      <c r="C74" s="2" t="s">
        <v>89</v>
      </c>
      <c r="D74" s="10">
        <v>24</v>
      </c>
      <c r="E74" s="10">
        <v>2</v>
      </c>
      <c r="F74" s="12">
        <v>8.3299999999999999E-2</v>
      </c>
      <c r="G74" s="10">
        <v>6845</v>
      </c>
      <c r="H74" s="11">
        <f t="shared" si="1"/>
        <v>0.29218407596785972</v>
      </c>
    </row>
    <row r="75" spans="1:8" ht="13.8" x14ac:dyDescent="0.25">
      <c r="A75" s="2" t="s">
        <v>14</v>
      </c>
      <c r="B75" s="2" t="s">
        <v>17</v>
      </c>
      <c r="C75" s="2" t="s">
        <v>90</v>
      </c>
      <c r="D75" s="10">
        <v>2</v>
      </c>
      <c r="E75" s="10">
        <v>1</v>
      </c>
      <c r="F75" s="12">
        <v>0.5</v>
      </c>
      <c r="G75" s="10">
        <v>632</v>
      </c>
      <c r="H75" s="11">
        <f t="shared" si="1"/>
        <v>1.5822784810126582</v>
      </c>
    </row>
    <row r="76" spans="1:8" ht="13.8" x14ac:dyDescent="0.25">
      <c r="A76" s="2" t="s">
        <v>14</v>
      </c>
      <c r="B76" s="2" t="s">
        <v>17</v>
      </c>
      <c r="C76" s="2" t="s">
        <v>91</v>
      </c>
      <c r="D76" s="10">
        <v>3</v>
      </c>
      <c r="E76" s="10">
        <v>0</v>
      </c>
      <c r="F76" s="12">
        <v>0</v>
      </c>
      <c r="G76" s="10">
        <v>691</v>
      </c>
      <c r="H76" s="11">
        <f t="shared" si="1"/>
        <v>0</v>
      </c>
    </row>
    <row r="77" spans="1:8" ht="13.8" x14ac:dyDescent="0.25">
      <c r="A77" s="2" t="s">
        <v>14</v>
      </c>
      <c r="B77" s="2" t="s">
        <v>36</v>
      </c>
      <c r="C77" s="2" t="s">
        <v>92</v>
      </c>
      <c r="D77" s="10">
        <v>10</v>
      </c>
      <c r="E77" s="10">
        <v>1</v>
      </c>
      <c r="F77" s="12">
        <v>0.1</v>
      </c>
      <c r="G77" s="10">
        <v>1779</v>
      </c>
      <c r="H77" s="11">
        <f t="shared" si="1"/>
        <v>0.56211354693648119</v>
      </c>
    </row>
    <row r="78" spans="1:8" ht="13.8" x14ac:dyDescent="0.25">
      <c r="A78" s="2" t="s">
        <v>14</v>
      </c>
      <c r="B78" s="2" t="s">
        <v>17</v>
      </c>
      <c r="C78" s="2" t="s">
        <v>93</v>
      </c>
      <c r="D78" s="10">
        <v>2</v>
      </c>
      <c r="E78" s="10">
        <v>1</v>
      </c>
      <c r="F78" s="12">
        <v>0.5</v>
      </c>
      <c r="G78" s="10">
        <v>513</v>
      </c>
      <c r="H78" s="11">
        <f t="shared" si="1"/>
        <v>1.9493177387914229</v>
      </c>
    </row>
    <row r="79" spans="1:8" ht="13.8" x14ac:dyDescent="0.25">
      <c r="A79" s="2" t="s">
        <v>14</v>
      </c>
      <c r="B79" s="2" t="s">
        <v>17</v>
      </c>
      <c r="C79" s="2" t="s">
        <v>94</v>
      </c>
      <c r="D79" s="10">
        <v>4</v>
      </c>
      <c r="E79" s="10">
        <v>1</v>
      </c>
      <c r="F79" s="12">
        <v>0.25</v>
      </c>
      <c r="G79" s="10">
        <v>990</v>
      </c>
      <c r="H79" s="11">
        <f t="shared" si="1"/>
        <v>1.0101010101010102</v>
      </c>
    </row>
    <row r="80" spans="1:8" ht="13.8" x14ac:dyDescent="0.25">
      <c r="A80" s="2" t="s">
        <v>14</v>
      </c>
      <c r="B80" s="2" t="s">
        <v>15</v>
      </c>
      <c r="C80" s="2" t="s">
        <v>95</v>
      </c>
      <c r="D80" s="10">
        <v>6</v>
      </c>
      <c r="E80" s="10">
        <v>1</v>
      </c>
      <c r="F80" s="12">
        <v>0.16669999999999999</v>
      </c>
      <c r="G80" s="10">
        <v>476</v>
      </c>
      <c r="H80" s="11">
        <f t="shared" si="1"/>
        <v>2.1008403361344539</v>
      </c>
    </row>
    <row r="81" spans="1:8" ht="13.8" x14ac:dyDescent="0.25">
      <c r="A81" s="2" t="s">
        <v>14</v>
      </c>
      <c r="B81" s="2" t="s">
        <v>17</v>
      </c>
      <c r="C81" s="2" t="s">
        <v>96</v>
      </c>
      <c r="D81" s="10">
        <v>2</v>
      </c>
      <c r="E81" s="10">
        <v>1</v>
      </c>
      <c r="F81" s="12">
        <v>0.5</v>
      </c>
      <c r="G81" s="10">
        <v>273</v>
      </c>
      <c r="H81" s="11">
        <f t="shared" si="1"/>
        <v>3.6630036630036629</v>
      </c>
    </row>
    <row r="82" spans="1:8" ht="13.8" x14ac:dyDescent="0.25">
      <c r="A82" s="2" t="s">
        <v>14</v>
      </c>
      <c r="B82" s="2" t="s">
        <v>48</v>
      </c>
      <c r="C82" s="2" t="s">
        <v>97</v>
      </c>
      <c r="D82" s="10">
        <v>5</v>
      </c>
      <c r="E82" s="10">
        <v>4</v>
      </c>
      <c r="F82" s="12">
        <v>0.8</v>
      </c>
      <c r="G82" s="10">
        <v>1070</v>
      </c>
      <c r="H82" s="11">
        <f t="shared" si="1"/>
        <v>3.7383177570093458</v>
      </c>
    </row>
    <row r="83" spans="1:8" ht="13.8" x14ac:dyDescent="0.25">
      <c r="A83" s="2" t="s">
        <v>14</v>
      </c>
      <c r="B83" s="2" t="s">
        <v>15</v>
      </c>
      <c r="C83" s="2" t="s">
        <v>98</v>
      </c>
      <c r="D83" s="10">
        <v>1</v>
      </c>
      <c r="E83" s="10">
        <v>1</v>
      </c>
      <c r="F83" s="12">
        <v>1</v>
      </c>
      <c r="G83" s="10">
        <v>81</v>
      </c>
      <c r="H83" s="11">
        <f t="shared" si="1"/>
        <v>12.345679012345679</v>
      </c>
    </row>
    <row r="84" spans="1:8" ht="13.8" x14ac:dyDescent="0.25">
      <c r="A84" s="2" t="s">
        <v>14</v>
      </c>
      <c r="B84" s="2" t="s">
        <v>36</v>
      </c>
      <c r="C84" s="2" t="s">
        <v>99</v>
      </c>
      <c r="D84" s="10">
        <v>2</v>
      </c>
      <c r="E84" s="10">
        <v>1</v>
      </c>
      <c r="F84" s="12">
        <v>0.5</v>
      </c>
      <c r="G84" s="10">
        <v>431</v>
      </c>
      <c r="H84" s="11">
        <f t="shared" si="1"/>
        <v>2.3201856148491879</v>
      </c>
    </row>
    <row r="85" spans="1:8" ht="13.8" x14ac:dyDescent="0.25">
      <c r="A85" s="2" t="s">
        <v>14</v>
      </c>
      <c r="B85" s="2" t="s">
        <v>48</v>
      </c>
      <c r="C85" s="2" t="s">
        <v>100</v>
      </c>
      <c r="D85" s="10">
        <v>28</v>
      </c>
      <c r="E85" s="10">
        <v>3</v>
      </c>
      <c r="F85" s="12">
        <v>0.1071</v>
      </c>
      <c r="G85" s="10">
        <v>4849</v>
      </c>
      <c r="H85" s="11">
        <f t="shared" si="1"/>
        <v>0.61868426479686534</v>
      </c>
    </row>
    <row r="86" spans="1:8" ht="13.8" x14ac:dyDescent="0.25">
      <c r="A86" s="2" t="s">
        <v>14</v>
      </c>
      <c r="B86" s="2" t="s">
        <v>15</v>
      </c>
      <c r="C86" s="2" t="s">
        <v>15</v>
      </c>
      <c r="D86" s="10">
        <v>72</v>
      </c>
      <c r="E86" s="10">
        <v>2</v>
      </c>
      <c r="F86" s="12">
        <v>2.7799999999999998E-2</v>
      </c>
      <c r="G86" s="10">
        <v>19810</v>
      </c>
      <c r="H86" s="11">
        <f t="shared" si="1"/>
        <v>0.10095911155981828</v>
      </c>
    </row>
    <row r="87" spans="1:8" ht="13.8" x14ac:dyDescent="0.25">
      <c r="A87" s="2" t="s">
        <v>14</v>
      </c>
      <c r="B87" s="2" t="s">
        <v>36</v>
      </c>
      <c r="C87" s="2" t="s">
        <v>101</v>
      </c>
      <c r="D87" s="10">
        <v>2</v>
      </c>
      <c r="E87" s="10">
        <v>1</v>
      </c>
      <c r="F87" s="12">
        <v>0.5</v>
      </c>
      <c r="G87" s="10">
        <v>624</v>
      </c>
      <c r="H87" s="11">
        <f t="shared" si="1"/>
        <v>1.6025641025641024</v>
      </c>
    </row>
    <row r="88" spans="1:8" ht="13.8" x14ac:dyDescent="0.25">
      <c r="A88" s="2" t="s">
        <v>14</v>
      </c>
      <c r="B88" s="2" t="s">
        <v>48</v>
      </c>
      <c r="C88" s="2" t="s">
        <v>102</v>
      </c>
      <c r="D88" s="10">
        <v>24</v>
      </c>
      <c r="E88" s="10">
        <v>4</v>
      </c>
      <c r="F88" s="12">
        <v>0.16669999999999999</v>
      </c>
      <c r="G88" s="10">
        <v>5021</v>
      </c>
      <c r="H88" s="11">
        <f t="shared" si="1"/>
        <v>0.79665405297749448</v>
      </c>
    </row>
    <row r="89" spans="1:8" ht="13.8" x14ac:dyDescent="0.25">
      <c r="A89" s="2" t="s">
        <v>14</v>
      </c>
      <c r="B89" s="2" t="s">
        <v>17</v>
      </c>
      <c r="C89" s="2" t="s">
        <v>103</v>
      </c>
      <c r="D89" s="10">
        <v>6</v>
      </c>
      <c r="E89" s="10">
        <v>3</v>
      </c>
      <c r="F89" s="12">
        <v>0.5</v>
      </c>
      <c r="G89" s="10">
        <v>624</v>
      </c>
      <c r="H89" s="11">
        <f t="shared" si="1"/>
        <v>4.8076923076923084</v>
      </c>
    </row>
    <row r="90" spans="1:8" ht="13.8" x14ac:dyDescent="0.25">
      <c r="A90" s="2" t="s">
        <v>14</v>
      </c>
      <c r="B90" s="2" t="s">
        <v>17</v>
      </c>
      <c r="C90" s="2" t="s">
        <v>104</v>
      </c>
      <c r="D90" s="10">
        <v>25</v>
      </c>
      <c r="E90" s="10">
        <v>1</v>
      </c>
      <c r="F90" s="12">
        <v>0.04</v>
      </c>
      <c r="G90" s="10">
        <v>3171</v>
      </c>
      <c r="H90" s="11">
        <f t="shared" si="1"/>
        <v>0.31535793125197098</v>
      </c>
    </row>
    <row r="91" spans="1:8" ht="13.8" x14ac:dyDescent="0.25">
      <c r="A91" s="2" t="s">
        <v>14</v>
      </c>
      <c r="B91" s="2" t="s">
        <v>17</v>
      </c>
      <c r="C91" s="2" t="s">
        <v>105</v>
      </c>
      <c r="D91" s="10">
        <v>13</v>
      </c>
      <c r="E91" s="10">
        <v>0</v>
      </c>
      <c r="F91" s="12">
        <v>0</v>
      </c>
      <c r="G91" s="10">
        <v>1954</v>
      </c>
      <c r="H91" s="11">
        <f t="shared" si="1"/>
        <v>0</v>
      </c>
    </row>
    <row r="92" spans="1:8" ht="13.8" x14ac:dyDescent="0.25">
      <c r="A92" s="2" t="s">
        <v>14</v>
      </c>
      <c r="B92" s="2" t="s">
        <v>17</v>
      </c>
      <c r="C92" s="2" t="s">
        <v>106</v>
      </c>
      <c r="D92" s="10">
        <v>18</v>
      </c>
      <c r="E92" s="10">
        <v>5</v>
      </c>
      <c r="F92" s="12">
        <v>0.27779999999999999</v>
      </c>
      <c r="G92" s="10">
        <v>2321</v>
      </c>
      <c r="H92" s="11">
        <f t="shared" si="1"/>
        <v>2.1542438604049976</v>
      </c>
    </row>
    <row r="93" spans="1:8" ht="13.8" x14ac:dyDescent="0.25">
      <c r="A93" s="2" t="s">
        <v>14</v>
      </c>
      <c r="B93" s="2" t="s">
        <v>36</v>
      </c>
      <c r="C93" s="2" t="s">
        <v>107</v>
      </c>
      <c r="D93" s="10">
        <v>12</v>
      </c>
      <c r="E93" s="10">
        <v>1</v>
      </c>
      <c r="F93" s="12">
        <v>8.3299999999999999E-2</v>
      </c>
      <c r="G93" s="10">
        <v>2856</v>
      </c>
      <c r="H93" s="11">
        <f t="shared" si="1"/>
        <v>0.35014005602240894</v>
      </c>
    </row>
    <row r="94" spans="1:8" ht="13.8" x14ac:dyDescent="0.25">
      <c r="A94" s="2" t="s">
        <v>14</v>
      </c>
      <c r="B94" s="2" t="s">
        <v>19</v>
      </c>
      <c r="C94" s="2" t="s">
        <v>108</v>
      </c>
      <c r="D94" s="10">
        <v>17</v>
      </c>
      <c r="E94" s="10">
        <v>0</v>
      </c>
      <c r="F94" s="12">
        <v>0</v>
      </c>
      <c r="G94" s="10">
        <v>3202</v>
      </c>
      <c r="H94" s="11">
        <f t="shared" si="1"/>
        <v>0</v>
      </c>
    </row>
    <row r="95" spans="1:8" ht="13.8" x14ac:dyDescent="0.25">
      <c r="A95" s="2" t="s">
        <v>14</v>
      </c>
      <c r="B95" s="2" t="s">
        <v>19</v>
      </c>
      <c r="C95" s="2" t="s">
        <v>109</v>
      </c>
      <c r="D95" s="10">
        <v>12</v>
      </c>
      <c r="E95" s="10">
        <v>1</v>
      </c>
      <c r="F95" s="12">
        <v>8.3299999999999999E-2</v>
      </c>
      <c r="G95" s="10">
        <v>2383</v>
      </c>
      <c r="H95" s="11">
        <f t="shared" si="1"/>
        <v>0.419639110365086</v>
      </c>
    </row>
    <row r="96" spans="1:8" ht="13.8" x14ac:dyDescent="0.25">
      <c r="A96" s="2" t="s">
        <v>14</v>
      </c>
      <c r="B96" s="2" t="s">
        <v>17</v>
      </c>
      <c r="C96" s="2" t="s">
        <v>110</v>
      </c>
      <c r="D96" s="10">
        <v>1</v>
      </c>
      <c r="E96" s="10">
        <v>1</v>
      </c>
      <c r="F96" s="12">
        <v>1</v>
      </c>
      <c r="G96" s="10">
        <v>144</v>
      </c>
      <c r="H96" s="11">
        <f t="shared" si="1"/>
        <v>6.9444444444444438</v>
      </c>
    </row>
    <row r="97" spans="1:8" ht="13.8" x14ac:dyDescent="0.25">
      <c r="A97" s="2" t="s">
        <v>14</v>
      </c>
      <c r="B97" s="2" t="s">
        <v>17</v>
      </c>
      <c r="C97" s="2" t="s">
        <v>111</v>
      </c>
      <c r="D97" s="10">
        <v>1</v>
      </c>
      <c r="E97" s="10">
        <v>0</v>
      </c>
      <c r="F97" s="12">
        <v>0</v>
      </c>
      <c r="G97" s="10">
        <v>269</v>
      </c>
      <c r="H97" s="11">
        <f t="shared" si="1"/>
        <v>0</v>
      </c>
    </row>
    <row r="98" spans="1:8" ht="13.8" x14ac:dyDescent="0.25">
      <c r="A98" s="2" t="s">
        <v>14</v>
      </c>
      <c r="B98" s="2" t="s">
        <v>19</v>
      </c>
      <c r="C98" s="2" t="s">
        <v>112</v>
      </c>
      <c r="D98" s="10">
        <v>24</v>
      </c>
      <c r="E98" s="10">
        <v>0</v>
      </c>
      <c r="F98" s="12">
        <v>0</v>
      </c>
      <c r="G98" s="10">
        <v>6731</v>
      </c>
      <c r="H98" s="11">
        <f t="shared" si="1"/>
        <v>0</v>
      </c>
    </row>
    <row r="99" spans="1:8" ht="13.8" x14ac:dyDescent="0.25">
      <c r="A99" s="2" t="s">
        <v>14</v>
      </c>
      <c r="B99" s="2" t="s">
        <v>36</v>
      </c>
      <c r="C99" s="2" t="s">
        <v>113</v>
      </c>
      <c r="D99" s="10">
        <v>24</v>
      </c>
      <c r="E99" s="10">
        <v>8</v>
      </c>
      <c r="F99" s="12">
        <v>0.33329999999999999</v>
      </c>
      <c r="G99" s="10">
        <v>4129</v>
      </c>
      <c r="H99" s="11">
        <f t="shared" si="1"/>
        <v>1.9375151368370065</v>
      </c>
    </row>
    <row r="100" spans="1:8" ht="13.8" x14ac:dyDescent="0.25">
      <c r="A100" s="2" t="s">
        <v>14</v>
      </c>
      <c r="B100" s="2" t="s">
        <v>19</v>
      </c>
      <c r="C100" s="2" t="s">
        <v>114</v>
      </c>
      <c r="D100" s="10">
        <v>8</v>
      </c>
      <c r="E100" s="10">
        <v>0</v>
      </c>
      <c r="F100" s="12">
        <v>0</v>
      </c>
      <c r="G100" s="10">
        <v>1719</v>
      </c>
      <c r="H100" s="11">
        <f t="shared" si="1"/>
        <v>0</v>
      </c>
    </row>
    <row r="101" spans="1:8" ht="13.8" x14ac:dyDescent="0.25">
      <c r="A101" s="2" t="s">
        <v>14</v>
      </c>
      <c r="B101" s="2" t="s">
        <v>17</v>
      </c>
      <c r="C101" s="2" t="s">
        <v>115</v>
      </c>
      <c r="D101" s="10">
        <v>5</v>
      </c>
      <c r="E101" s="10">
        <v>3</v>
      </c>
      <c r="F101" s="12">
        <v>0.6</v>
      </c>
      <c r="G101" s="10">
        <v>556</v>
      </c>
      <c r="H101" s="11">
        <f t="shared" si="1"/>
        <v>5.3956834532374103</v>
      </c>
    </row>
    <row r="102" spans="1:8" ht="13.8" x14ac:dyDescent="0.25">
      <c r="A102" s="2" t="s">
        <v>14</v>
      </c>
      <c r="B102" s="2" t="s">
        <v>15</v>
      </c>
      <c r="C102" s="2" t="s">
        <v>116</v>
      </c>
      <c r="D102" s="10">
        <v>3</v>
      </c>
      <c r="E102" s="10">
        <v>0</v>
      </c>
      <c r="F102" s="12">
        <v>0</v>
      </c>
      <c r="G102" s="10">
        <v>531</v>
      </c>
      <c r="H102" s="11">
        <f t="shared" si="1"/>
        <v>0</v>
      </c>
    </row>
    <row r="103" spans="1:8" ht="13.8" x14ac:dyDescent="0.25">
      <c r="A103" s="2" t="s">
        <v>14</v>
      </c>
      <c r="B103" s="2" t="s">
        <v>15</v>
      </c>
      <c r="C103" s="2" t="s">
        <v>117</v>
      </c>
      <c r="D103" s="10">
        <v>0</v>
      </c>
      <c r="E103" s="10">
        <v>0</v>
      </c>
      <c r="F103" s="12" t="s">
        <v>12</v>
      </c>
      <c r="G103" s="10">
        <v>28</v>
      </c>
      <c r="H103" s="11">
        <f t="shared" si="1"/>
        <v>0</v>
      </c>
    </row>
    <row r="104" spans="1:8" ht="13.8" x14ac:dyDescent="0.25">
      <c r="A104" s="2" t="s">
        <v>14</v>
      </c>
      <c r="B104" s="2" t="s">
        <v>36</v>
      </c>
      <c r="C104" s="2" t="s">
        <v>118</v>
      </c>
      <c r="D104" s="10">
        <v>10</v>
      </c>
      <c r="E104" s="10">
        <v>5</v>
      </c>
      <c r="F104" s="12">
        <v>0.5</v>
      </c>
      <c r="G104" s="10">
        <v>2124</v>
      </c>
      <c r="H104" s="11">
        <f t="shared" si="1"/>
        <v>2.3540489642184554</v>
      </c>
    </row>
    <row r="105" spans="1:8" ht="13.8" x14ac:dyDescent="0.25">
      <c r="A105" s="2" t="s">
        <v>14</v>
      </c>
      <c r="B105" s="2" t="s">
        <v>48</v>
      </c>
      <c r="C105" s="2" t="s">
        <v>119</v>
      </c>
      <c r="D105" s="10">
        <v>14</v>
      </c>
      <c r="E105" s="10">
        <v>0</v>
      </c>
      <c r="F105" s="12">
        <v>0</v>
      </c>
      <c r="G105" s="10">
        <v>1720</v>
      </c>
      <c r="H105" s="11">
        <f t="shared" si="1"/>
        <v>0</v>
      </c>
    </row>
    <row r="106" spans="1:8" ht="13.8" x14ac:dyDescent="0.25">
      <c r="A106" s="2" t="s">
        <v>14</v>
      </c>
      <c r="B106" s="2" t="s">
        <v>17</v>
      </c>
      <c r="C106" s="2" t="s">
        <v>17</v>
      </c>
      <c r="D106" s="10">
        <v>72</v>
      </c>
      <c r="E106" s="10">
        <v>3</v>
      </c>
      <c r="F106" s="12">
        <v>4.1700000000000001E-2</v>
      </c>
      <c r="G106" s="10">
        <v>10601</v>
      </c>
      <c r="H106" s="11">
        <f t="shared" si="1"/>
        <v>0.28299217054994813</v>
      </c>
    </row>
    <row r="107" spans="1:8" ht="13.8" x14ac:dyDescent="0.25">
      <c r="A107" s="2" t="s">
        <v>14</v>
      </c>
      <c r="B107" s="2" t="s">
        <v>36</v>
      </c>
      <c r="C107" s="2" t="s">
        <v>120</v>
      </c>
      <c r="D107" s="10">
        <v>2</v>
      </c>
      <c r="E107" s="10">
        <v>0</v>
      </c>
      <c r="F107" s="12">
        <v>0</v>
      </c>
      <c r="G107" s="10">
        <v>1030</v>
      </c>
      <c r="H107" s="11">
        <f t="shared" si="1"/>
        <v>0</v>
      </c>
    </row>
    <row r="108" spans="1:8" ht="13.8" x14ac:dyDescent="0.25">
      <c r="A108" s="2" t="s">
        <v>14</v>
      </c>
      <c r="B108" s="2" t="s">
        <v>17</v>
      </c>
      <c r="C108" s="2" t="s">
        <v>121</v>
      </c>
      <c r="D108" s="10">
        <v>5</v>
      </c>
      <c r="E108" s="10">
        <v>2</v>
      </c>
      <c r="F108" s="12">
        <v>0.4</v>
      </c>
      <c r="G108" s="10">
        <v>1147</v>
      </c>
      <c r="H108" s="11">
        <f t="shared" si="1"/>
        <v>1.7436791630340018</v>
      </c>
    </row>
    <row r="109" spans="1:8" ht="13.8" x14ac:dyDescent="0.25">
      <c r="A109" s="2" t="s">
        <v>14</v>
      </c>
      <c r="B109" s="2" t="s">
        <v>15</v>
      </c>
      <c r="C109" s="2" t="s">
        <v>122</v>
      </c>
      <c r="D109" s="10">
        <v>3</v>
      </c>
      <c r="E109" s="10">
        <v>0</v>
      </c>
      <c r="F109" s="12">
        <v>0</v>
      </c>
      <c r="G109" s="10">
        <v>783</v>
      </c>
      <c r="H109" s="11">
        <f t="shared" si="1"/>
        <v>0</v>
      </c>
    </row>
    <row r="110" spans="1:8" ht="13.8" x14ac:dyDescent="0.25">
      <c r="A110" s="2" t="s">
        <v>14</v>
      </c>
      <c r="B110" s="2" t="s">
        <v>17</v>
      </c>
      <c r="C110" s="2" t="s">
        <v>123</v>
      </c>
      <c r="D110" s="10">
        <v>5</v>
      </c>
      <c r="E110" s="10">
        <v>0</v>
      </c>
      <c r="F110" s="12">
        <v>0</v>
      </c>
      <c r="G110" s="10">
        <v>2014</v>
      </c>
      <c r="H110" s="11">
        <f t="shared" si="1"/>
        <v>0</v>
      </c>
    </row>
    <row r="111" spans="1:8" ht="13.8" x14ac:dyDescent="0.25">
      <c r="A111" s="2" t="s">
        <v>14</v>
      </c>
      <c r="B111" s="2" t="s">
        <v>17</v>
      </c>
      <c r="C111" s="2" t="s">
        <v>124</v>
      </c>
      <c r="D111" s="10">
        <v>6</v>
      </c>
      <c r="E111" s="10">
        <v>0</v>
      </c>
      <c r="F111" s="12">
        <v>0</v>
      </c>
      <c r="G111" s="10">
        <v>1599</v>
      </c>
      <c r="H111" s="11">
        <f t="shared" si="1"/>
        <v>0</v>
      </c>
    </row>
    <row r="112" spans="1:8" ht="13.8" x14ac:dyDescent="0.25">
      <c r="A112" s="2" t="s">
        <v>14</v>
      </c>
      <c r="B112" s="2" t="s">
        <v>36</v>
      </c>
      <c r="C112" s="2" t="s">
        <v>125</v>
      </c>
      <c r="D112" s="10">
        <v>3</v>
      </c>
      <c r="E112" s="10">
        <v>1</v>
      </c>
      <c r="F112" s="12">
        <v>0.33329999999999999</v>
      </c>
      <c r="G112" s="10">
        <v>1290</v>
      </c>
      <c r="H112" s="11">
        <f t="shared" si="1"/>
        <v>0.77519379844961245</v>
      </c>
    </row>
    <row r="113" spans="1:8" ht="13.8" x14ac:dyDescent="0.25">
      <c r="A113" s="2" t="s">
        <v>14</v>
      </c>
      <c r="B113" s="2" t="s">
        <v>19</v>
      </c>
      <c r="C113" s="2" t="s">
        <v>126</v>
      </c>
      <c r="D113" s="10">
        <v>9</v>
      </c>
      <c r="E113" s="10">
        <v>3</v>
      </c>
      <c r="F113" s="12">
        <v>0.33329999999999999</v>
      </c>
      <c r="G113" s="10">
        <v>1617</v>
      </c>
      <c r="H113" s="11">
        <f t="shared" si="1"/>
        <v>1.8552875695732838</v>
      </c>
    </row>
    <row r="114" spans="1:8" ht="13.8" x14ac:dyDescent="0.25">
      <c r="A114" s="2" t="s">
        <v>14</v>
      </c>
      <c r="B114" s="2" t="s">
        <v>15</v>
      </c>
      <c r="C114" s="2" t="s">
        <v>127</v>
      </c>
      <c r="D114" s="10">
        <v>19</v>
      </c>
      <c r="E114" s="10">
        <v>4</v>
      </c>
      <c r="F114" s="12">
        <v>0.21049999999999999</v>
      </c>
      <c r="G114" s="10">
        <v>4556</v>
      </c>
      <c r="H114" s="11">
        <f t="shared" si="1"/>
        <v>0.87796312554872691</v>
      </c>
    </row>
    <row r="115" spans="1:8" ht="13.8" x14ac:dyDescent="0.25">
      <c r="A115" s="2" t="s">
        <v>14</v>
      </c>
      <c r="B115" s="2" t="s">
        <v>17</v>
      </c>
      <c r="C115" s="2" t="s">
        <v>128</v>
      </c>
      <c r="D115" s="10">
        <v>35</v>
      </c>
      <c r="E115" s="10">
        <v>4</v>
      </c>
      <c r="F115" s="12">
        <v>0.1143</v>
      </c>
      <c r="G115" s="10">
        <v>1538</v>
      </c>
      <c r="H115" s="11">
        <f t="shared" si="1"/>
        <v>2.6007802340702213</v>
      </c>
    </row>
    <row r="116" spans="1:8" ht="13.8" x14ac:dyDescent="0.25">
      <c r="A116" s="2" t="s">
        <v>14</v>
      </c>
      <c r="B116" s="2" t="s">
        <v>36</v>
      </c>
      <c r="C116" s="2" t="s">
        <v>129</v>
      </c>
      <c r="D116" s="10">
        <v>19</v>
      </c>
      <c r="E116" s="10">
        <v>0</v>
      </c>
      <c r="F116" s="12">
        <v>0</v>
      </c>
      <c r="G116" s="10">
        <v>3672</v>
      </c>
      <c r="H116" s="11">
        <f t="shared" si="1"/>
        <v>0</v>
      </c>
    </row>
    <row r="117" spans="1:8" ht="13.8" x14ac:dyDescent="0.25">
      <c r="A117" s="2" t="s">
        <v>14</v>
      </c>
      <c r="B117" s="2" t="s">
        <v>15</v>
      </c>
      <c r="C117" s="2" t="s">
        <v>130</v>
      </c>
      <c r="D117" s="10">
        <v>35</v>
      </c>
      <c r="E117" s="10">
        <v>8</v>
      </c>
      <c r="F117" s="12">
        <v>0.2286</v>
      </c>
      <c r="G117" s="10">
        <v>7728</v>
      </c>
      <c r="H117" s="11">
        <f t="shared" si="1"/>
        <v>1.0351966873706004</v>
      </c>
    </row>
    <row r="118" spans="1:8" ht="13.8" x14ac:dyDescent="0.25">
      <c r="A118" s="2" t="s">
        <v>14</v>
      </c>
      <c r="B118" s="2" t="s">
        <v>29</v>
      </c>
      <c r="C118" s="2" t="s">
        <v>131</v>
      </c>
      <c r="D118" s="10">
        <v>12</v>
      </c>
      <c r="E118" s="10">
        <v>2</v>
      </c>
      <c r="F118" s="12">
        <v>0.16669999999999999</v>
      </c>
      <c r="G118" s="10">
        <v>1373</v>
      </c>
      <c r="H118" s="11">
        <f t="shared" si="1"/>
        <v>1.4566642388929352</v>
      </c>
    </row>
    <row r="119" spans="1:8" ht="13.8" x14ac:dyDescent="0.25">
      <c r="A119" s="2" t="s">
        <v>14</v>
      </c>
      <c r="B119" s="2" t="s">
        <v>17</v>
      </c>
      <c r="C119" s="2" t="s">
        <v>132</v>
      </c>
      <c r="D119" s="10">
        <v>8</v>
      </c>
      <c r="E119" s="10">
        <v>0</v>
      </c>
      <c r="F119" s="12">
        <v>0</v>
      </c>
      <c r="G119" s="10">
        <v>987</v>
      </c>
      <c r="H119" s="11">
        <f t="shared" si="1"/>
        <v>0</v>
      </c>
    </row>
    <row r="120" spans="1:8" ht="13.8" x14ac:dyDescent="0.25">
      <c r="A120" s="2" t="s">
        <v>14</v>
      </c>
      <c r="B120" s="2" t="s">
        <v>17</v>
      </c>
      <c r="C120" s="2" t="s">
        <v>133</v>
      </c>
      <c r="D120" s="10">
        <v>3</v>
      </c>
      <c r="E120" s="10">
        <v>1</v>
      </c>
      <c r="F120" s="12">
        <v>0.33329999999999999</v>
      </c>
      <c r="G120" s="10">
        <v>192</v>
      </c>
      <c r="H120" s="11">
        <f t="shared" si="1"/>
        <v>5.208333333333333</v>
      </c>
    </row>
    <row r="121" spans="1:8" ht="13.8" x14ac:dyDescent="0.25">
      <c r="A121" s="2" t="s">
        <v>14</v>
      </c>
      <c r="B121" s="2" t="s">
        <v>36</v>
      </c>
      <c r="C121" s="2" t="s">
        <v>134</v>
      </c>
      <c r="D121" s="10">
        <v>22</v>
      </c>
      <c r="E121" s="10">
        <v>3</v>
      </c>
      <c r="F121" s="12">
        <v>0.13639999999999999</v>
      </c>
      <c r="G121" s="10">
        <v>5923</v>
      </c>
      <c r="H121" s="11">
        <f t="shared" si="1"/>
        <v>0.50650008441668071</v>
      </c>
    </row>
    <row r="122" spans="1:8" ht="13.8" x14ac:dyDescent="0.25">
      <c r="A122" s="2" t="s">
        <v>14</v>
      </c>
      <c r="B122" s="2" t="s">
        <v>36</v>
      </c>
      <c r="C122" s="2" t="s">
        <v>135</v>
      </c>
      <c r="D122" s="10">
        <v>3</v>
      </c>
      <c r="E122" s="10">
        <v>0</v>
      </c>
      <c r="F122" s="12">
        <v>0</v>
      </c>
      <c r="G122" s="10">
        <v>555</v>
      </c>
      <c r="H122" s="11">
        <f t="shared" si="1"/>
        <v>0</v>
      </c>
    </row>
    <row r="123" spans="1:8" ht="13.8" x14ac:dyDescent="0.25">
      <c r="A123" s="2" t="s">
        <v>14</v>
      </c>
      <c r="B123" s="2" t="s">
        <v>36</v>
      </c>
      <c r="C123" s="2" t="s">
        <v>136</v>
      </c>
      <c r="D123" s="10">
        <v>25</v>
      </c>
      <c r="E123" s="10">
        <v>1</v>
      </c>
      <c r="F123" s="12">
        <v>0.04</v>
      </c>
      <c r="G123" s="10">
        <v>4349</v>
      </c>
      <c r="H123" s="11">
        <f t="shared" si="1"/>
        <v>0.22993791676247413</v>
      </c>
    </row>
    <row r="124" spans="1:8" ht="13.8" x14ac:dyDescent="0.25">
      <c r="A124" s="2" t="s">
        <v>14</v>
      </c>
      <c r="B124" s="2" t="s">
        <v>17</v>
      </c>
      <c r="C124" s="2" t="s">
        <v>137</v>
      </c>
      <c r="D124" s="10">
        <v>5</v>
      </c>
      <c r="E124" s="10">
        <v>2</v>
      </c>
      <c r="F124" s="12">
        <v>0.4</v>
      </c>
      <c r="G124" s="10">
        <v>1496</v>
      </c>
      <c r="H124" s="11">
        <f t="shared" si="1"/>
        <v>1.3368983957219251</v>
      </c>
    </row>
    <row r="125" spans="1:8" ht="13.8" x14ac:dyDescent="0.25">
      <c r="A125" s="2" t="s">
        <v>14</v>
      </c>
      <c r="B125" s="2" t="s">
        <v>15</v>
      </c>
      <c r="C125" s="2" t="s">
        <v>138</v>
      </c>
      <c r="D125" s="10">
        <v>5</v>
      </c>
      <c r="E125" s="10">
        <v>0</v>
      </c>
      <c r="F125" s="12">
        <v>0</v>
      </c>
      <c r="G125" s="10">
        <v>843</v>
      </c>
      <c r="H125" s="11">
        <f t="shared" si="1"/>
        <v>0</v>
      </c>
    </row>
    <row r="126" spans="1:8" ht="13.8" x14ac:dyDescent="0.25">
      <c r="A126" s="2" t="s">
        <v>14</v>
      </c>
      <c r="B126" s="2" t="s">
        <v>17</v>
      </c>
      <c r="C126" s="2" t="s">
        <v>139</v>
      </c>
      <c r="D126" s="10">
        <v>4</v>
      </c>
      <c r="E126" s="10">
        <v>1</v>
      </c>
      <c r="F126" s="12">
        <v>0.25</v>
      </c>
      <c r="G126" s="10">
        <v>1172</v>
      </c>
      <c r="H126" s="11">
        <f t="shared" si="1"/>
        <v>0.85324232081911267</v>
      </c>
    </row>
    <row r="127" spans="1:8" ht="13.8" x14ac:dyDescent="0.25">
      <c r="A127" s="2" t="s">
        <v>14</v>
      </c>
      <c r="B127" s="2" t="s">
        <v>17</v>
      </c>
      <c r="C127" s="2" t="s">
        <v>140</v>
      </c>
      <c r="D127" s="10">
        <v>4</v>
      </c>
      <c r="E127" s="10">
        <v>1</v>
      </c>
      <c r="F127" s="12">
        <v>0.25</v>
      </c>
      <c r="G127" s="10">
        <v>918</v>
      </c>
      <c r="H127" s="11">
        <f t="shared" si="1"/>
        <v>1.0893246187363836</v>
      </c>
    </row>
    <row r="128" spans="1:8" ht="13.8" x14ac:dyDescent="0.25">
      <c r="A128" s="2" t="s">
        <v>14</v>
      </c>
      <c r="B128" s="2" t="s">
        <v>17</v>
      </c>
      <c r="C128" s="2" t="s">
        <v>141</v>
      </c>
      <c r="D128" s="10">
        <v>2</v>
      </c>
      <c r="E128" s="10">
        <v>1</v>
      </c>
      <c r="F128" s="12">
        <v>0.5</v>
      </c>
      <c r="G128" s="10">
        <v>245</v>
      </c>
      <c r="H128" s="11">
        <f t="shared" si="1"/>
        <v>4.0816326530612246</v>
      </c>
    </row>
    <row r="129" spans="1:8" ht="13.8" x14ac:dyDescent="0.25">
      <c r="A129" s="2" t="s">
        <v>14</v>
      </c>
      <c r="B129" s="2" t="s">
        <v>48</v>
      </c>
      <c r="C129" s="2" t="s">
        <v>142</v>
      </c>
      <c r="D129" s="10">
        <v>17</v>
      </c>
      <c r="E129" s="10">
        <v>12</v>
      </c>
      <c r="F129" s="12">
        <v>0.70589999999999997</v>
      </c>
      <c r="G129" s="10">
        <v>3098</v>
      </c>
      <c r="H129" s="11">
        <f t="shared" si="1"/>
        <v>3.8734667527437057</v>
      </c>
    </row>
    <row r="130" spans="1:8" ht="13.8" x14ac:dyDescent="0.25">
      <c r="A130" s="2" t="s">
        <v>14</v>
      </c>
      <c r="B130" s="2" t="s">
        <v>17</v>
      </c>
      <c r="C130" s="2" t="s">
        <v>143</v>
      </c>
      <c r="D130" s="10">
        <v>3</v>
      </c>
      <c r="E130" s="10">
        <v>2</v>
      </c>
      <c r="F130" s="12">
        <v>0.66669999999999996</v>
      </c>
      <c r="G130" s="10">
        <v>447</v>
      </c>
      <c r="H130" s="11">
        <f t="shared" si="1"/>
        <v>4.4742729306487696</v>
      </c>
    </row>
    <row r="131" spans="1:8" ht="13.8" x14ac:dyDescent="0.25">
      <c r="A131" s="2" t="s">
        <v>14</v>
      </c>
      <c r="B131" s="2" t="s">
        <v>17</v>
      </c>
      <c r="C131" s="2" t="s">
        <v>144</v>
      </c>
      <c r="D131" s="10">
        <v>4</v>
      </c>
      <c r="E131" s="10">
        <v>2</v>
      </c>
      <c r="F131" s="12">
        <v>0.5</v>
      </c>
      <c r="G131" s="10">
        <v>430</v>
      </c>
      <c r="H131" s="11">
        <f t="shared" ref="H131:H194" si="2">(E131/G131)*1000</f>
        <v>4.6511627906976747</v>
      </c>
    </row>
    <row r="132" spans="1:8" ht="13.8" x14ac:dyDescent="0.25">
      <c r="A132" s="2" t="s">
        <v>14</v>
      </c>
      <c r="B132" s="2" t="s">
        <v>29</v>
      </c>
      <c r="C132" s="2" t="s">
        <v>145</v>
      </c>
      <c r="D132" s="10">
        <v>6</v>
      </c>
      <c r="E132" s="10">
        <v>1</v>
      </c>
      <c r="F132" s="12">
        <v>0.16669999999999999</v>
      </c>
      <c r="G132" s="10">
        <v>1118</v>
      </c>
      <c r="H132" s="11">
        <f t="shared" si="2"/>
        <v>0.89445438282647582</v>
      </c>
    </row>
    <row r="133" spans="1:8" ht="13.8" x14ac:dyDescent="0.25">
      <c r="A133" s="2" t="s">
        <v>14</v>
      </c>
      <c r="B133" s="2" t="s">
        <v>19</v>
      </c>
      <c r="C133" s="2" t="s">
        <v>146</v>
      </c>
      <c r="D133" s="10">
        <v>17</v>
      </c>
      <c r="E133" s="10">
        <v>0</v>
      </c>
      <c r="F133" s="12">
        <v>0</v>
      </c>
      <c r="G133" s="10">
        <v>5075</v>
      </c>
      <c r="H133" s="11">
        <f t="shared" si="2"/>
        <v>0</v>
      </c>
    </row>
    <row r="134" spans="1:8" ht="13.8" x14ac:dyDescent="0.25">
      <c r="A134" s="2" t="s">
        <v>14</v>
      </c>
      <c r="B134" s="2" t="s">
        <v>19</v>
      </c>
      <c r="C134" s="2" t="s">
        <v>147</v>
      </c>
      <c r="D134" s="10">
        <v>13</v>
      </c>
      <c r="E134" s="10">
        <v>0</v>
      </c>
      <c r="F134" s="12">
        <v>0</v>
      </c>
      <c r="G134" s="10">
        <v>2952</v>
      </c>
      <c r="H134" s="11">
        <f t="shared" si="2"/>
        <v>0</v>
      </c>
    </row>
    <row r="135" spans="1:8" ht="13.8" x14ac:dyDescent="0.25">
      <c r="A135" s="2" t="s">
        <v>14</v>
      </c>
      <c r="B135" s="2" t="s">
        <v>19</v>
      </c>
      <c r="C135" s="2" t="s">
        <v>148</v>
      </c>
      <c r="D135" s="10">
        <v>38</v>
      </c>
      <c r="E135" s="10">
        <v>1</v>
      </c>
      <c r="F135" s="12">
        <v>2.63E-2</v>
      </c>
      <c r="G135" s="10">
        <v>7061</v>
      </c>
      <c r="H135" s="11">
        <f t="shared" si="2"/>
        <v>0.141622999575131</v>
      </c>
    </row>
    <row r="136" spans="1:8" ht="13.8" x14ac:dyDescent="0.25">
      <c r="A136" s="2" t="s">
        <v>14</v>
      </c>
      <c r="B136" s="2" t="s">
        <v>19</v>
      </c>
      <c r="C136" s="2" t="s">
        <v>149</v>
      </c>
      <c r="D136" s="10">
        <v>26</v>
      </c>
      <c r="E136" s="10">
        <v>7</v>
      </c>
      <c r="F136" s="12">
        <v>0.26919999999999999</v>
      </c>
      <c r="G136" s="10">
        <v>5720</v>
      </c>
      <c r="H136" s="11">
        <f t="shared" si="2"/>
        <v>1.223776223776224</v>
      </c>
    </row>
    <row r="137" spans="1:8" ht="13.8" x14ac:dyDescent="0.25">
      <c r="A137" s="2" t="s">
        <v>14</v>
      </c>
      <c r="B137" s="2" t="s">
        <v>15</v>
      </c>
      <c r="C137" s="2" t="s">
        <v>150</v>
      </c>
      <c r="D137" s="10">
        <v>11</v>
      </c>
      <c r="E137" s="10">
        <v>0</v>
      </c>
      <c r="F137" s="12">
        <v>0</v>
      </c>
      <c r="G137" s="10">
        <v>1654</v>
      </c>
      <c r="H137" s="11">
        <f t="shared" si="2"/>
        <v>0</v>
      </c>
    </row>
    <row r="138" spans="1:8" ht="13.8" x14ac:dyDescent="0.25">
      <c r="A138" s="2" t="s">
        <v>14</v>
      </c>
      <c r="B138" s="2" t="s">
        <v>36</v>
      </c>
      <c r="C138" s="2" t="s">
        <v>151</v>
      </c>
      <c r="D138" s="10">
        <v>4</v>
      </c>
      <c r="E138" s="10">
        <v>1</v>
      </c>
      <c r="F138" s="12">
        <v>0.25</v>
      </c>
      <c r="G138" s="10">
        <v>775</v>
      </c>
      <c r="H138" s="11">
        <f t="shared" si="2"/>
        <v>1.2903225806451613</v>
      </c>
    </row>
    <row r="139" spans="1:8" ht="13.8" x14ac:dyDescent="0.25">
      <c r="A139" s="2" t="s">
        <v>14</v>
      </c>
      <c r="B139" s="2" t="s">
        <v>15</v>
      </c>
      <c r="C139" s="2" t="s">
        <v>152</v>
      </c>
      <c r="D139" s="10">
        <v>2</v>
      </c>
      <c r="E139" s="10">
        <v>0</v>
      </c>
      <c r="F139" s="12">
        <v>0</v>
      </c>
      <c r="G139" s="10">
        <v>139</v>
      </c>
      <c r="H139" s="11">
        <f t="shared" si="2"/>
        <v>0</v>
      </c>
    </row>
    <row r="140" spans="1:8" ht="13.8" x14ac:dyDescent="0.25">
      <c r="A140" s="2" t="s">
        <v>14</v>
      </c>
      <c r="B140" s="2" t="s">
        <v>36</v>
      </c>
      <c r="C140" s="2" t="s">
        <v>153</v>
      </c>
      <c r="D140" s="10">
        <v>2</v>
      </c>
      <c r="E140" s="10">
        <v>1</v>
      </c>
      <c r="F140" s="12">
        <v>0.5</v>
      </c>
      <c r="G140" s="10">
        <v>424</v>
      </c>
      <c r="H140" s="11">
        <f t="shared" si="2"/>
        <v>2.3584905660377355</v>
      </c>
    </row>
    <row r="141" spans="1:8" ht="13.8" x14ac:dyDescent="0.25">
      <c r="A141" s="2" t="s">
        <v>14</v>
      </c>
      <c r="B141" s="2" t="s">
        <v>36</v>
      </c>
      <c r="C141" s="2" t="s">
        <v>154</v>
      </c>
      <c r="D141" s="10">
        <v>3</v>
      </c>
      <c r="E141" s="10">
        <v>1</v>
      </c>
      <c r="F141" s="12">
        <v>0.33329999999999999</v>
      </c>
      <c r="G141" s="10">
        <v>289</v>
      </c>
      <c r="H141" s="11">
        <f t="shared" si="2"/>
        <v>3.4602076124567476</v>
      </c>
    </row>
    <row r="142" spans="1:8" ht="13.8" x14ac:dyDescent="0.25">
      <c r="A142" s="2" t="s">
        <v>14</v>
      </c>
      <c r="B142" s="2" t="s">
        <v>17</v>
      </c>
      <c r="C142" s="2" t="s">
        <v>155</v>
      </c>
      <c r="D142" s="10">
        <v>9</v>
      </c>
      <c r="E142" s="10">
        <v>1</v>
      </c>
      <c r="F142" s="12">
        <v>0.1111</v>
      </c>
      <c r="G142" s="10">
        <v>1785</v>
      </c>
      <c r="H142" s="11">
        <f t="shared" si="2"/>
        <v>0.56022408963585435</v>
      </c>
    </row>
    <row r="143" spans="1:8" ht="13.8" x14ac:dyDescent="0.25">
      <c r="A143" s="2" t="s">
        <v>14</v>
      </c>
      <c r="B143" s="2" t="s">
        <v>17</v>
      </c>
      <c r="C143" s="2" t="s">
        <v>156</v>
      </c>
      <c r="D143" s="10">
        <v>3</v>
      </c>
      <c r="E143" s="10">
        <v>1</v>
      </c>
      <c r="F143" s="12">
        <v>0.33329999999999999</v>
      </c>
      <c r="G143" s="10">
        <v>370</v>
      </c>
      <c r="H143" s="11">
        <f t="shared" si="2"/>
        <v>2.7027027027027026</v>
      </c>
    </row>
    <row r="144" spans="1:8" ht="13.8" x14ac:dyDescent="0.25">
      <c r="A144" s="2" t="s">
        <v>14</v>
      </c>
      <c r="B144" s="2" t="s">
        <v>17</v>
      </c>
      <c r="C144" s="2" t="s">
        <v>157</v>
      </c>
      <c r="D144" s="10">
        <v>3</v>
      </c>
      <c r="E144" s="10">
        <v>1</v>
      </c>
      <c r="F144" s="12">
        <v>0.33329999999999999</v>
      </c>
      <c r="G144" s="10">
        <v>348</v>
      </c>
      <c r="H144" s="11">
        <f t="shared" si="2"/>
        <v>2.8735632183908044</v>
      </c>
    </row>
    <row r="145" spans="1:8" ht="13.8" x14ac:dyDescent="0.25">
      <c r="A145" s="2" t="s">
        <v>14</v>
      </c>
      <c r="B145" s="2" t="s">
        <v>15</v>
      </c>
      <c r="C145" s="2" t="s">
        <v>158</v>
      </c>
      <c r="D145" s="10">
        <v>1</v>
      </c>
      <c r="E145" s="10">
        <v>0</v>
      </c>
      <c r="F145" s="12">
        <v>0</v>
      </c>
      <c r="G145" s="10">
        <v>74</v>
      </c>
      <c r="H145" s="11">
        <f t="shared" si="2"/>
        <v>0</v>
      </c>
    </row>
    <row r="146" spans="1:8" ht="13.8" x14ac:dyDescent="0.25">
      <c r="A146" s="2" t="s">
        <v>14</v>
      </c>
      <c r="B146" s="2" t="s">
        <v>36</v>
      </c>
      <c r="C146" s="2" t="s">
        <v>159</v>
      </c>
      <c r="D146" s="10">
        <v>11</v>
      </c>
      <c r="E146" s="10">
        <v>3</v>
      </c>
      <c r="F146" s="12">
        <v>0.2727</v>
      </c>
      <c r="G146" s="10">
        <v>1946</v>
      </c>
      <c r="H146" s="11">
        <f t="shared" si="2"/>
        <v>1.541623843782117</v>
      </c>
    </row>
    <row r="147" spans="1:8" ht="13.8" x14ac:dyDescent="0.25">
      <c r="A147" s="2" t="s">
        <v>14</v>
      </c>
      <c r="B147" s="2" t="s">
        <v>17</v>
      </c>
      <c r="C147" s="2" t="s">
        <v>160</v>
      </c>
      <c r="D147" s="10">
        <v>2</v>
      </c>
      <c r="E147" s="10">
        <v>0</v>
      </c>
      <c r="F147" s="12">
        <v>0</v>
      </c>
      <c r="G147" s="10">
        <v>535</v>
      </c>
      <c r="H147" s="11">
        <f t="shared" si="2"/>
        <v>0</v>
      </c>
    </row>
    <row r="148" spans="1:8" ht="13.8" x14ac:dyDescent="0.25">
      <c r="A148" s="2" t="s">
        <v>14</v>
      </c>
      <c r="B148" s="2" t="s">
        <v>17</v>
      </c>
      <c r="C148" s="2" t="s">
        <v>161</v>
      </c>
      <c r="D148" s="10">
        <v>24</v>
      </c>
      <c r="E148" s="10">
        <v>2</v>
      </c>
      <c r="F148" s="12">
        <v>8.3299999999999999E-2</v>
      </c>
      <c r="G148" s="10">
        <v>3756</v>
      </c>
      <c r="H148" s="11">
        <f t="shared" si="2"/>
        <v>0.53248136315228967</v>
      </c>
    </row>
    <row r="149" spans="1:8" ht="13.8" x14ac:dyDescent="0.25">
      <c r="A149" s="2" t="s">
        <v>14</v>
      </c>
      <c r="B149" s="2" t="s">
        <v>17</v>
      </c>
      <c r="C149" s="2" t="s">
        <v>162</v>
      </c>
      <c r="D149" s="10">
        <v>2</v>
      </c>
      <c r="E149" s="10">
        <v>1</v>
      </c>
      <c r="F149" s="12">
        <v>0.5</v>
      </c>
      <c r="G149" s="10">
        <v>588</v>
      </c>
      <c r="H149" s="11">
        <f t="shared" si="2"/>
        <v>1.7006802721088434</v>
      </c>
    </row>
    <row r="150" spans="1:8" ht="13.8" x14ac:dyDescent="0.25">
      <c r="A150" s="2" t="s">
        <v>14</v>
      </c>
      <c r="B150" s="2" t="s">
        <v>19</v>
      </c>
      <c r="C150" s="2" t="s">
        <v>163</v>
      </c>
      <c r="D150" s="10">
        <v>14</v>
      </c>
      <c r="E150" s="10">
        <v>6</v>
      </c>
      <c r="F150" s="12">
        <v>0.42859999999999998</v>
      </c>
      <c r="G150" s="10">
        <v>2136</v>
      </c>
      <c r="H150" s="11">
        <f t="shared" si="2"/>
        <v>2.8089887640449436</v>
      </c>
    </row>
    <row r="151" spans="1:8" ht="13.8" x14ac:dyDescent="0.25">
      <c r="A151" s="2" t="s">
        <v>14</v>
      </c>
      <c r="B151" s="2" t="s">
        <v>17</v>
      </c>
      <c r="C151" s="2" t="s">
        <v>164</v>
      </c>
      <c r="D151" s="10">
        <v>1</v>
      </c>
      <c r="E151" s="10">
        <v>0</v>
      </c>
      <c r="F151" s="12">
        <v>0</v>
      </c>
      <c r="G151" s="10">
        <v>255</v>
      </c>
      <c r="H151" s="11">
        <f t="shared" si="2"/>
        <v>0</v>
      </c>
    </row>
    <row r="152" spans="1:8" ht="13.8" x14ac:dyDescent="0.25">
      <c r="A152" s="2" t="s">
        <v>14</v>
      </c>
      <c r="B152" s="2" t="s">
        <v>19</v>
      </c>
      <c r="C152" s="2" t="s">
        <v>165</v>
      </c>
      <c r="D152" s="10">
        <v>10</v>
      </c>
      <c r="E152" s="10">
        <v>3</v>
      </c>
      <c r="F152" s="12">
        <v>0.3</v>
      </c>
      <c r="G152" s="10">
        <v>3640</v>
      </c>
      <c r="H152" s="11">
        <f t="shared" si="2"/>
        <v>0.82417582417582413</v>
      </c>
    </row>
    <row r="153" spans="1:8" ht="13.8" x14ac:dyDescent="0.25">
      <c r="A153" s="2" t="s">
        <v>14</v>
      </c>
      <c r="B153" s="2" t="s">
        <v>17</v>
      </c>
      <c r="C153" s="2" t="s">
        <v>166</v>
      </c>
      <c r="D153" s="10">
        <v>3</v>
      </c>
      <c r="E153" s="10">
        <v>2</v>
      </c>
      <c r="F153" s="12">
        <v>0.66669999999999996</v>
      </c>
      <c r="G153" s="10">
        <v>910</v>
      </c>
      <c r="H153" s="11">
        <f t="shared" si="2"/>
        <v>2.197802197802198</v>
      </c>
    </row>
    <row r="154" spans="1:8" ht="13.8" x14ac:dyDescent="0.25">
      <c r="A154" s="2" t="s">
        <v>14</v>
      </c>
      <c r="B154" s="2" t="s">
        <v>15</v>
      </c>
      <c r="C154" s="2" t="s">
        <v>167</v>
      </c>
      <c r="D154" s="10">
        <v>4</v>
      </c>
      <c r="E154" s="10">
        <v>3</v>
      </c>
      <c r="F154" s="12">
        <v>0.75</v>
      </c>
      <c r="G154" s="10">
        <v>424</v>
      </c>
      <c r="H154" s="11">
        <f t="shared" si="2"/>
        <v>7.0754716981132075</v>
      </c>
    </row>
    <row r="155" spans="1:8" ht="13.8" x14ac:dyDescent="0.25">
      <c r="A155" s="2" t="s">
        <v>14</v>
      </c>
      <c r="B155" s="2" t="s">
        <v>48</v>
      </c>
      <c r="C155" s="2" t="s">
        <v>168</v>
      </c>
      <c r="D155" s="10">
        <v>13</v>
      </c>
      <c r="E155" s="10">
        <v>1</v>
      </c>
      <c r="F155" s="12">
        <v>7.6899999999999996E-2</v>
      </c>
      <c r="G155" s="10">
        <v>1923</v>
      </c>
      <c r="H155" s="11">
        <f t="shared" si="2"/>
        <v>0.52002080083203328</v>
      </c>
    </row>
    <row r="156" spans="1:8" ht="13.8" x14ac:dyDescent="0.25">
      <c r="A156" s="2" t="s">
        <v>14</v>
      </c>
      <c r="B156" s="2" t="s">
        <v>15</v>
      </c>
      <c r="C156" s="2" t="s">
        <v>169</v>
      </c>
      <c r="D156" s="10">
        <v>1</v>
      </c>
      <c r="E156" s="10">
        <v>1</v>
      </c>
      <c r="F156" s="12">
        <v>1</v>
      </c>
      <c r="G156" s="10">
        <v>221</v>
      </c>
      <c r="H156" s="11">
        <f t="shared" si="2"/>
        <v>4.5248868778280551</v>
      </c>
    </row>
    <row r="157" spans="1:8" ht="13.8" x14ac:dyDescent="0.25">
      <c r="A157" s="2" t="s">
        <v>14</v>
      </c>
      <c r="B157" s="2" t="s">
        <v>15</v>
      </c>
      <c r="C157" s="2" t="s">
        <v>170</v>
      </c>
      <c r="D157" s="10">
        <v>14</v>
      </c>
      <c r="E157" s="10">
        <v>5</v>
      </c>
      <c r="F157" s="12">
        <v>0.35709999999999997</v>
      </c>
      <c r="G157" s="10">
        <v>2631</v>
      </c>
      <c r="H157" s="11">
        <f t="shared" si="2"/>
        <v>1.9004180919802356</v>
      </c>
    </row>
    <row r="158" spans="1:8" ht="13.8" x14ac:dyDescent="0.25">
      <c r="A158" s="2" t="s">
        <v>14</v>
      </c>
      <c r="B158" s="2" t="s">
        <v>17</v>
      </c>
      <c r="C158" s="2" t="s">
        <v>171</v>
      </c>
      <c r="D158" s="10">
        <v>2</v>
      </c>
      <c r="E158" s="10">
        <v>1</v>
      </c>
      <c r="F158" s="12">
        <v>0.5</v>
      </c>
      <c r="G158" s="10">
        <v>237</v>
      </c>
      <c r="H158" s="11">
        <f t="shared" si="2"/>
        <v>4.2194092827004219</v>
      </c>
    </row>
    <row r="159" spans="1:8" ht="13.8" x14ac:dyDescent="0.25">
      <c r="A159" s="2" t="s">
        <v>14</v>
      </c>
      <c r="B159" s="2" t="s">
        <v>48</v>
      </c>
      <c r="C159" s="2" t="s">
        <v>172</v>
      </c>
      <c r="D159" s="10">
        <v>12</v>
      </c>
      <c r="E159" s="10">
        <v>5</v>
      </c>
      <c r="F159" s="12">
        <v>0.41670000000000001</v>
      </c>
      <c r="G159" s="10">
        <v>3549</v>
      </c>
      <c r="H159" s="11">
        <f t="shared" si="2"/>
        <v>1.4088475626937165</v>
      </c>
    </row>
    <row r="160" spans="1:8" ht="13.8" x14ac:dyDescent="0.25">
      <c r="A160" s="2" t="s">
        <v>14</v>
      </c>
      <c r="B160" s="2" t="s">
        <v>17</v>
      </c>
      <c r="C160" s="2" t="s">
        <v>173</v>
      </c>
      <c r="D160" s="10">
        <v>6</v>
      </c>
      <c r="E160" s="10">
        <v>1</v>
      </c>
      <c r="F160" s="12">
        <v>0.16669999999999999</v>
      </c>
      <c r="G160" s="10">
        <v>623</v>
      </c>
      <c r="H160" s="11">
        <f t="shared" si="2"/>
        <v>1.6051364365971108</v>
      </c>
    </row>
    <row r="161" spans="1:8" ht="13.8" x14ac:dyDescent="0.25">
      <c r="A161" s="2" t="s">
        <v>14</v>
      </c>
      <c r="B161" s="2" t="s">
        <v>36</v>
      </c>
      <c r="C161" s="2" t="s">
        <v>174</v>
      </c>
      <c r="D161" s="10">
        <v>5</v>
      </c>
      <c r="E161" s="10">
        <v>0</v>
      </c>
      <c r="F161" s="12">
        <v>0</v>
      </c>
      <c r="G161" s="10">
        <v>1080</v>
      </c>
      <c r="H161" s="11">
        <f t="shared" si="2"/>
        <v>0</v>
      </c>
    </row>
    <row r="162" spans="1:8" ht="13.8" x14ac:dyDescent="0.25">
      <c r="A162" s="2" t="s">
        <v>14</v>
      </c>
      <c r="B162" s="2" t="s">
        <v>36</v>
      </c>
      <c r="C162" s="2" t="s">
        <v>175</v>
      </c>
      <c r="D162" s="10">
        <v>9</v>
      </c>
      <c r="E162" s="10">
        <v>1</v>
      </c>
      <c r="F162" s="12">
        <v>0.1111</v>
      </c>
      <c r="G162" s="10">
        <v>2209</v>
      </c>
      <c r="H162" s="11">
        <f t="shared" si="2"/>
        <v>0.45269352648257127</v>
      </c>
    </row>
    <row r="163" spans="1:8" ht="13.8" x14ac:dyDescent="0.25">
      <c r="A163" s="2" t="s">
        <v>14</v>
      </c>
      <c r="B163" s="2" t="s">
        <v>17</v>
      </c>
      <c r="C163" s="2" t="s">
        <v>176</v>
      </c>
      <c r="D163" s="10">
        <v>2</v>
      </c>
      <c r="E163" s="10">
        <v>1</v>
      </c>
      <c r="F163" s="12">
        <v>0.5</v>
      </c>
      <c r="G163" s="10">
        <v>170</v>
      </c>
      <c r="H163" s="11">
        <f t="shared" si="2"/>
        <v>5.8823529411764701</v>
      </c>
    </row>
    <row r="164" spans="1:8" ht="13.8" x14ac:dyDescent="0.25">
      <c r="A164" s="2" t="s">
        <v>14</v>
      </c>
      <c r="B164" s="2" t="s">
        <v>19</v>
      </c>
      <c r="C164" s="2" t="s">
        <v>177</v>
      </c>
      <c r="D164" s="10">
        <v>12</v>
      </c>
      <c r="E164" s="10">
        <v>4</v>
      </c>
      <c r="F164" s="12">
        <v>0.33329999999999999</v>
      </c>
      <c r="G164" s="10">
        <v>3178</v>
      </c>
      <c r="H164" s="11">
        <f t="shared" si="2"/>
        <v>1.2586532410320956</v>
      </c>
    </row>
    <row r="165" spans="1:8" ht="13.8" x14ac:dyDescent="0.25">
      <c r="A165" s="2" t="s">
        <v>14</v>
      </c>
      <c r="B165" s="2" t="s">
        <v>15</v>
      </c>
      <c r="C165" s="2" t="s">
        <v>178</v>
      </c>
      <c r="D165" s="10">
        <v>2</v>
      </c>
      <c r="E165" s="10">
        <v>1</v>
      </c>
      <c r="F165" s="12">
        <v>0.5</v>
      </c>
      <c r="G165" s="10">
        <v>76</v>
      </c>
      <c r="H165" s="11">
        <f t="shared" si="2"/>
        <v>13.157894736842104</v>
      </c>
    </row>
    <row r="166" spans="1:8" ht="13.8" x14ac:dyDescent="0.25">
      <c r="A166" s="2" t="s">
        <v>14</v>
      </c>
      <c r="B166" s="2" t="s">
        <v>17</v>
      </c>
      <c r="C166" s="2" t="s">
        <v>179</v>
      </c>
      <c r="D166" s="10">
        <v>5</v>
      </c>
      <c r="E166" s="10">
        <v>2</v>
      </c>
      <c r="F166" s="12">
        <v>0.4</v>
      </c>
      <c r="G166" s="10">
        <v>1059</v>
      </c>
      <c r="H166" s="11">
        <f t="shared" si="2"/>
        <v>1.8885741265344667</v>
      </c>
    </row>
    <row r="167" spans="1:8" ht="13.8" x14ac:dyDescent="0.25">
      <c r="A167" s="2" t="s">
        <v>14</v>
      </c>
      <c r="B167" s="2" t="s">
        <v>17</v>
      </c>
      <c r="C167" s="2" t="s">
        <v>180</v>
      </c>
      <c r="D167" s="10">
        <v>2</v>
      </c>
      <c r="E167" s="10">
        <v>2</v>
      </c>
      <c r="F167" s="12">
        <v>1</v>
      </c>
      <c r="G167" s="10">
        <v>187</v>
      </c>
      <c r="H167" s="11">
        <f t="shared" si="2"/>
        <v>10.695187165775401</v>
      </c>
    </row>
    <row r="168" spans="1:8" ht="13.8" x14ac:dyDescent="0.25">
      <c r="A168" s="2" t="s">
        <v>14</v>
      </c>
      <c r="B168" s="2" t="s">
        <v>15</v>
      </c>
      <c r="C168" s="2" t="s">
        <v>181</v>
      </c>
      <c r="D168" s="10">
        <v>4</v>
      </c>
      <c r="E168" s="10">
        <v>0</v>
      </c>
      <c r="F168" s="12">
        <v>0</v>
      </c>
      <c r="G168" s="10">
        <v>592</v>
      </c>
      <c r="H168" s="11">
        <f t="shared" si="2"/>
        <v>0</v>
      </c>
    </row>
    <row r="169" spans="1:8" ht="13.8" x14ac:dyDescent="0.25">
      <c r="A169" s="2" t="s">
        <v>14</v>
      </c>
      <c r="B169" s="2" t="s">
        <v>15</v>
      </c>
      <c r="C169" s="2" t="s">
        <v>182</v>
      </c>
      <c r="D169" s="10">
        <v>2</v>
      </c>
      <c r="E169" s="10">
        <v>1</v>
      </c>
      <c r="F169" s="12">
        <v>0.5</v>
      </c>
      <c r="G169" s="10">
        <v>331</v>
      </c>
      <c r="H169" s="11">
        <f t="shared" si="2"/>
        <v>3.0211480362537766</v>
      </c>
    </row>
    <row r="170" spans="1:8" ht="13.8" x14ac:dyDescent="0.25">
      <c r="A170" s="2" t="s">
        <v>14</v>
      </c>
      <c r="B170" s="2" t="s">
        <v>17</v>
      </c>
      <c r="C170" s="2" t="s">
        <v>183</v>
      </c>
      <c r="D170" s="10">
        <v>7</v>
      </c>
      <c r="E170" s="10">
        <v>2</v>
      </c>
      <c r="F170" s="12">
        <v>0.28570000000000001</v>
      </c>
      <c r="G170" s="10">
        <v>659</v>
      </c>
      <c r="H170" s="11">
        <f t="shared" si="2"/>
        <v>3.0349013657056148</v>
      </c>
    </row>
    <row r="171" spans="1:8" ht="13.8" x14ac:dyDescent="0.25">
      <c r="A171" s="2" t="s">
        <v>14</v>
      </c>
      <c r="B171" s="2" t="s">
        <v>15</v>
      </c>
      <c r="C171" s="2" t="s">
        <v>184</v>
      </c>
      <c r="D171" s="10">
        <v>2</v>
      </c>
      <c r="E171" s="10">
        <v>0</v>
      </c>
      <c r="F171" s="12">
        <v>0</v>
      </c>
      <c r="G171" s="10">
        <v>327</v>
      </c>
      <c r="H171" s="11">
        <f t="shared" si="2"/>
        <v>0</v>
      </c>
    </row>
    <row r="172" spans="1:8" ht="13.8" x14ac:dyDescent="0.25">
      <c r="A172" s="2" t="s">
        <v>14</v>
      </c>
      <c r="B172" s="2" t="s">
        <v>19</v>
      </c>
      <c r="C172" s="2" t="s">
        <v>185</v>
      </c>
      <c r="D172" s="10">
        <v>1</v>
      </c>
      <c r="E172" s="10">
        <v>0</v>
      </c>
      <c r="F172" s="12">
        <v>0</v>
      </c>
      <c r="G172" s="10">
        <v>179</v>
      </c>
      <c r="H172" s="11">
        <f t="shared" si="2"/>
        <v>0</v>
      </c>
    </row>
    <row r="173" spans="1:8" ht="13.8" x14ac:dyDescent="0.25">
      <c r="A173" s="2" t="s">
        <v>14</v>
      </c>
      <c r="B173" s="2" t="s">
        <v>19</v>
      </c>
      <c r="C173" s="2" t="s">
        <v>186</v>
      </c>
      <c r="D173" s="10">
        <v>10</v>
      </c>
      <c r="E173" s="10">
        <v>6</v>
      </c>
      <c r="F173" s="12">
        <v>0.6</v>
      </c>
      <c r="G173" s="10">
        <v>2140</v>
      </c>
      <c r="H173" s="11">
        <f t="shared" si="2"/>
        <v>2.8037383177570092</v>
      </c>
    </row>
    <row r="174" spans="1:8" ht="13.8" x14ac:dyDescent="0.25">
      <c r="A174" s="2" t="s">
        <v>14</v>
      </c>
      <c r="B174" s="2" t="s">
        <v>17</v>
      </c>
      <c r="C174" s="2" t="s">
        <v>187</v>
      </c>
      <c r="D174" s="10">
        <v>3</v>
      </c>
      <c r="E174" s="10">
        <v>1</v>
      </c>
      <c r="F174" s="12">
        <v>0.33329999999999999</v>
      </c>
      <c r="G174" s="10">
        <v>773</v>
      </c>
      <c r="H174" s="11">
        <f t="shared" si="2"/>
        <v>1.29366106080207</v>
      </c>
    </row>
    <row r="175" spans="1:8" ht="13.8" x14ac:dyDescent="0.25">
      <c r="A175" s="2" t="s">
        <v>14</v>
      </c>
      <c r="B175" s="2" t="s">
        <v>17</v>
      </c>
      <c r="C175" s="2" t="s">
        <v>188</v>
      </c>
      <c r="D175" s="10">
        <v>3</v>
      </c>
      <c r="E175" s="10">
        <v>1</v>
      </c>
      <c r="F175" s="12">
        <v>0.33329999999999999</v>
      </c>
      <c r="G175" s="10">
        <v>596</v>
      </c>
      <c r="H175" s="11">
        <f t="shared" si="2"/>
        <v>1.6778523489932886</v>
      </c>
    </row>
    <row r="176" spans="1:8" ht="13.8" x14ac:dyDescent="0.25">
      <c r="A176" s="2" t="s">
        <v>14</v>
      </c>
      <c r="B176" s="2" t="s">
        <v>36</v>
      </c>
      <c r="C176" s="2" t="s">
        <v>189</v>
      </c>
      <c r="D176" s="10">
        <v>7</v>
      </c>
      <c r="E176" s="10">
        <v>0</v>
      </c>
      <c r="F176" s="12">
        <v>0</v>
      </c>
      <c r="G176" s="10">
        <v>1374</v>
      </c>
      <c r="H176" s="11">
        <f t="shared" si="2"/>
        <v>0</v>
      </c>
    </row>
    <row r="177" spans="1:8" ht="13.8" x14ac:dyDescent="0.25">
      <c r="A177" s="2" t="s">
        <v>14</v>
      </c>
      <c r="B177" s="2" t="s">
        <v>19</v>
      </c>
      <c r="C177" s="2" t="s">
        <v>190</v>
      </c>
      <c r="D177" s="10">
        <v>11</v>
      </c>
      <c r="E177" s="10">
        <v>4</v>
      </c>
      <c r="F177" s="12">
        <v>0.36359999999999998</v>
      </c>
      <c r="G177" s="10">
        <v>3070</v>
      </c>
      <c r="H177" s="11">
        <f t="shared" si="2"/>
        <v>1.3029315960912053</v>
      </c>
    </row>
    <row r="178" spans="1:8" ht="13.8" x14ac:dyDescent="0.25">
      <c r="A178" s="2" t="s">
        <v>14</v>
      </c>
      <c r="B178" s="2" t="s">
        <v>17</v>
      </c>
      <c r="C178" s="2" t="s">
        <v>191</v>
      </c>
      <c r="D178" s="10">
        <v>6</v>
      </c>
      <c r="E178" s="10">
        <v>4</v>
      </c>
      <c r="F178" s="12">
        <v>0.66669999999999996</v>
      </c>
      <c r="G178" s="10">
        <v>1499</v>
      </c>
      <c r="H178" s="11">
        <f t="shared" si="2"/>
        <v>2.6684456304202802</v>
      </c>
    </row>
    <row r="179" spans="1:8" ht="13.8" x14ac:dyDescent="0.25">
      <c r="A179" s="2" t="s">
        <v>14</v>
      </c>
      <c r="B179" s="2" t="s">
        <v>15</v>
      </c>
      <c r="C179" s="2" t="s">
        <v>192</v>
      </c>
      <c r="D179" s="10">
        <v>2</v>
      </c>
      <c r="E179" s="10">
        <v>0</v>
      </c>
      <c r="F179" s="12">
        <v>0</v>
      </c>
      <c r="G179" s="10">
        <v>225</v>
      </c>
      <c r="H179" s="11">
        <f t="shared" si="2"/>
        <v>0</v>
      </c>
    </row>
    <row r="180" spans="1:8" ht="13.8" x14ac:dyDescent="0.25">
      <c r="A180" s="2" t="s">
        <v>14</v>
      </c>
      <c r="B180" s="2" t="s">
        <v>36</v>
      </c>
      <c r="C180" s="2" t="s">
        <v>193</v>
      </c>
      <c r="D180" s="10">
        <v>2</v>
      </c>
      <c r="E180" s="10">
        <v>1</v>
      </c>
      <c r="F180" s="12">
        <v>0.5</v>
      </c>
      <c r="G180" s="10">
        <v>235</v>
      </c>
      <c r="H180" s="11">
        <f t="shared" si="2"/>
        <v>4.2553191489361701</v>
      </c>
    </row>
    <row r="181" spans="1:8" ht="13.8" x14ac:dyDescent="0.25">
      <c r="A181" s="2" t="s">
        <v>14</v>
      </c>
      <c r="B181" s="2" t="s">
        <v>15</v>
      </c>
      <c r="C181" s="2" t="s">
        <v>194</v>
      </c>
      <c r="D181" s="10">
        <v>3</v>
      </c>
      <c r="E181" s="10">
        <v>1</v>
      </c>
      <c r="F181" s="12">
        <v>0.33329999999999999</v>
      </c>
      <c r="G181" s="10">
        <v>197</v>
      </c>
      <c r="H181" s="11">
        <f t="shared" si="2"/>
        <v>5.0761421319796947</v>
      </c>
    </row>
    <row r="182" spans="1:8" ht="13.8" x14ac:dyDescent="0.25">
      <c r="A182" s="2" t="s">
        <v>14</v>
      </c>
      <c r="B182" s="2" t="s">
        <v>15</v>
      </c>
      <c r="C182" s="2" t="s">
        <v>195</v>
      </c>
      <c r="D182" s="10">
        <v>6</v>
      </c>
      <c r="E182" s="10">
        <v>0</v>
      </c>
      <c r="F182" s="12">
        <v>0</v>
      </c>
      <c r="G182" s="10">
        <v>425</v>
      </c>
      <c r="H182" s="11">
        <f t="shared" si="2"/>
        <v>0</v>
      </c>
    </row>
    <row r="183" spans="1:8" ht="13.8" x14ac:dyDescent="0.25">
      <c r="A183" s="2" t="s">
        <v>14</v>
      </c>
      <c r="B183" s="2" t="s">
        <v>15</v>
      </c>
      <c r="C183" s="2" t="s">
        <v>196</v>
      </c>
      <c r="D183" s="10">
        <v>1</v>
      </c>
      <c r="E183" s="10">
        <v>1</v>
      </c>
      <c r="F183" s="12">
        <v>1</v>
      </c>
      <c r="G183" s="10">
        <v>126</v>
      </c>
      <c r="H183" s="11">
        <f t="shared" si="2"/>
        <v>7.9365079365079358</v>
      </c>
    </row>
    <row r="184" spans="1:8" ht="13.8" x14ac:dyDescent="0.25">
      <c r="A184" s="2" t="s">
        <v>14</v>
      </c>
      <c r="B184" s="2" t="s">
        <v>17</v>
      </c>
      <c r="C184" s="2" t="s">
        <v>197</v>
      </c>
      <c r="D184" s="10">
        <v>4</v>
      </c>
      <c r="E184" s="10">
        <v>2</v>
      </c>
      <c r="F184" s="12">
        <v>0.5</v>
      </c>
      <c r="G184" s="10">
        <v>1414</v>
      </c>
      <c r="H184" s="11">
        <f t="shared" si="2"/>
        <v>1.4144271570014144</v>
      </c>
    </row>
    <row r="185" spans="1:8" ht="13.8" x14ac:dyDescent="0.25">
      <c r="A185" s="2" t="s">
        <v>14</v>
      </c>
      <c r="B185" s="2" t="s">
        <v>19</v>
      </c>
      <c r="C185" s="2" t="s">
        <v>198</v>
      </c>
      <c r="D185" s="10">
        <v>17</v>
      </c>
      <c r="E185" s="10">
        <v>1</v>
      </c>
      <c r="F185" s="12">
        <v>5.8799999999999998E-2</v>
      </c>
      <c r="G185" s="10">
        <v>2363</v>
      </c>
      <c r="H185" s="11">
        <f t="shared" si="2"/>
        <v>0.42319085907744391</v>
      </c>
    </row>
    <row r="186" spans="1:8" ht="13.8" x14ac:dyDescent="0.25">
      <c r="A186" s="2" t="s">
        <v>14</v>
      </c>
      <c r="B186" s="2" t="s">
        <v>19</v>
      </c>
      <c r="C186" s="2" t="s">
        <v>199</v>
      </c>
      <c r="D186" s="10">
        <v>16</v>
      </c>
      <c r="E186" s="10">
        <v>1</v>
      </c>
      <c r="F186" s="12">
        <v>6.25E-2</v>
      </c>
      <c r="G186" s="10">
        <v>3431</v>
      </c>
      <c r="H186" s="11">
        <f t="shared" si="2"/>
        <v>0.29146021568055963</v>
      </c>
    </row>
    <row r="187" spans="1:8" ht="13.8" x14ac:dyDescent="0.25">
      <c r="A187" s="2" t="s">
        <v>14</v>
      </c>
      <c r="B187" s="2" t="s">
        <v>17</v>
      </c>
      <c r="C187" s="2" t="s">
        <v>200</v>
      </c>
      <c r="D187" s="10">
        <v>4</v>
      </c>
      <c r="E187" s="10">
        <v>3</v>
      </c>
      <c r="F187" s="12">
        <v>0.75</v>
      </c>
      <c r="G187" s="10">
        <v>961</v>
      </c>
      <c r="H187" s="11">
        <f t="shared" si="2"/>
        <v>3.1217481789802286</v>
      </c>
    </row>
    <row r="188" spans="1:8" ht="13.8" x14ac:dyDescent="0.25">
      <c r="A188" s="2" t="s">
        <v>14</v>
      </c>
      <c r="B188" s="2" t="s">
        <v>17</v>
      </c>
      <c r="C188" s="2" t="s">
        <v>201</v>
      </c>
      <c r="D188" s="10">
        <v>5</v>
      </c>
      <c r="E188" s="10">
        <v>1</v>
      </c>
      <c r="F188" s="12">
        <v>0.2</v>
      </c>
      <c r="G188" s="10">
        <v>460</v>
      </c>
      <c r="H188" s="11">
        <f t="shared" si="2"/>
        <v>2.1739130434782608</v>
      </c>
    </row>
    <row r="189" spans="1:8" ht="13.8" x14ac:dyDescent="0.25">
      <c r="A189" s="2" t="s">
        <v>14</v>
      </c>
      <c r="B189" s="2" t="s">
        <v>19</v>
      </c>
      <c r="C189" s="2" t="s">
        <v>202</v>
      </c>
      <c r="D189" s="10">
        <v>5</v>
      </c>
      <c r="E189" s="10">
        <v>3</v>
      </c>
      <c r="F189" s="12">
        <v>0.6</v>
      </c>
      <c r="G189" s="10">
        <v>658</v>
      </c>
      <c r="H189" s="11">
        <f t="shared" si="2"/>
        <v>4.5592705167173246</v>
      </c>
    </row>
    <row r="190" spans="1:8" ht="13.8" x14ac:dyDescent="0.25">
      <c r="A190" s="2" t="s">
        <v>14</v>
      </c>
      <c r="B190" s="2" t="s">
        <v>17</v>
      </c>
      <c r="C190" s="2" t="s">
        <v>203</v>
      </c>
      <c r="D190" s="10">
        <v>3</v>
      </c>
      <c r="E190" s="10">
        <v>1</v>
      </c>
      <c r="F190" s="12">
        <v>0.33329999999999999</v>
      </c>
      <c r="G190" s="10">
        <v>206</v>
      </c>
      <c r="H190" s="11">
        <f t="shared" si="2"/>
        <v>4.8543689320388346</v>
      </c>
    </row>
    <row r="191" spans="1:8" ht="13.8" x14ac:dyDescent="0.25">
      <c r="A191" s="2" t="s">
        <v>14</v>
      </c>
      <c r="B191" s="2" t="s">
        <v>17</v>
      </c>
      <c r="C191" s="2" t="s">
        <v>204</v>
      </c>
      <c r="D191" s="10">
        <v>4</v>
      </c>
      <c r="E191" s="10">
        <v>2</v>
      </c>
      <c r="F191" s="12">
        <v>0.5</v>
      </c>
      <c r="G191" s="10">
        <v>1026</v>
      </c>
      <c r="H191" s="11">
        <f t="shared" si="2"/>
        <v>1.9493177387914229</v>
      </c>
    </row>
    <row r="192" spans="1:8" ht="13.8" x14ac:dyDescent="0.25">
      <c r="A192" s="2" t="s">
        <v>14</v>
      </c>
      <c r="B192" s="2" t="s">
        <v>48</v>
      </c>
      <c r="C192" s="2" t="s">
        <v>205</v>
      </c>
      <c r="D192" s="10">
        <v>4</v>
      </c>
      <c r="E192" s="10">
        <v>1</v>
      </c>
      <c r="F192" s="12">
        <v>0.25</v>
      </c>
      <c r="G192" s="10">
        <v>758</v>
      </c>
      <c r="H192" s="11">
        <f t="shared" si="2"/>
        <v>1.3192612137203166</v>
      </c>
    </row>
    <row r="193" spans="1:8" ht="13.8" x14ac:dyDescent="0.25">
      <c r="A193" s="2" t="s">
        <v>14</v>
      </c>
      <c r="B193" s="2" t="s">
        <v>17</v>
      </c>
      <c r="C193" s="2" t="s">
        <v>206</v>
      </c>
      <c r="D193" s="10">
        <v>2</v>
      </c>
      <c r="E193" s="10">
        <v>1</v>
      </c>
      <c r="F193" s="12">
        <v>0.5</v>
      </c>
      <c r="G193" s="10">
        <v>665</v>
      </c>
      <c r="H193" s="11">
        <f t="shared" si="2"/>
        <v>1.5037593984962407</v>
      </c>
    </row>
    <row r="194" spans="1:8" ht="13.8" x14ac:dyDescent="0.25">
      <c r="A194" s="2" t="s">
        <v>14</v>
      </c>
      <c r="B194" s="2" t="s">
        <v>29</v>
      </c>
      <c r="C194" s="2" t="s">
        <v>207</v>
      </c>
      <c r="D194" s="10">
        <v>12</v>
      </c>
      <c r="E194" s="10">
        <v>2</v>
      </c>
      <c r="F194" s="12">
        <v>0.16669999999999999</v>
      </c>
      <c r="G194" s="10">
        <v>1962</v>
      </c>
      <c r="H194" s="11">
        <f t="shared" si="2"/>
        <v>1.0193679918450562</v>
      </c>
    </row>
    <row r="195" spans="1:8" ht="13.8" x14ac:dyDescent="0.25">
      <c r="A195" s="2" t="s">
        <v>14</v>
      </c>
      <c r="B195" s="2" t="s">
        <v>36</v>
      </c>
      <c r="C195" s="2" t="s">
        <v>208</v>
      </c>
      <c r="D195" s="10">
        <v>12</v>
      </c>
      <c r="E195" s="10">
        <v>1</v>
      </c>
      <c r="F195" s="12">
        <v>8.3299999999999999E-2</v>
      </c>
      <c r="G195" s="10">
        <v>1933</v>
      </c>
      <c r="H195" s="11">
        <f t="shared" ref="H195:H258" si="3">(E195/G195)*1000</f>
        <v>0.5173305742369374</v>
      </c>
    </row>
    <row r="196" spans="1:8" ht="13.8" x14ac:dyDescent="0.25">
      <c r="A196" s="2" t="s">
        <v>14</v>
      </c>
      <c r="B196" s="2" t="s">
        <v>15</v>
      </c>
      <c r="C196" s="2" t="s">
        <v>209</v>
      </c>
      <c r="D196" s="10">
        <v>21</v>
      </c>
      <c r="E196" s="10">
        <v>4</v>
      </c>
      <c r="F196" s="12">
        <v>0.1905</v>
      </c>
      <c r="G196" s="10">
        <v>3800</v>
      </c>
      <c r="H196" s="11">
        <f t="shared" si="3"/>
        <v>1.0526315789473684</v>
      </c>
    </row>
    <row r="197" spans="1:8" ht="13.8" x14ac:dyDescent="0.25">
      <c r="A197" s="2" t="s">
        <v>14</v>
      </c>
      <c r="B197" s="2" t="s">
        <v>15</v>
      </c>
      <c r="C197" s="2" t="s">
        <v>210</v>
      </c>
      <c r="D197" s="10">
        <v>11</v>
      </c>
      <c r="E197" s="10">
        <v>0</v>
      </c>
      <c r="F197" s="12">
        <v>0</v>
      </c>
      <c r="G197" s="10">
        <v>1967</v>
      </c>
      <c r="H197" s="11">
        <f t="shared" si="3"/>
        <v>0</v>
      </c>
    </row>
    <row r="198" spans="1:8" ht="13.8" x14ac:dyDescent="0.25">
      <c r="A198" s="2" t="s">
        <v>14</v>
      </c>
      <c r="B198" s="2" t="s">
        <v>15</v>
      </c>
      <c r="C198" s="2" t="s">
        <v>211</v>
      </c>
      <c r="D198" s="10">
        <v>2</v>
      </c>
      <c r="E198" s="10">
        <v>1</v>
      </c>
      <c r="F198" s="12">
        <v>0.5</v>
      </c>
      <c r="G198" s="10">
        <v>90</v>
      </c>
      <c r="H198" s="11">
        <f t="shared" si="3"/>
        <v>11.111111111111111</v>
      </c>
    </row>
    <row r="199" spans="1:8" ht="13.8" x14ac:dyDescent="0.25">
      <c r="A199" s="2" t="s">
        <v>14</v>
      </c>
      <c r="B199" s="2" t="s">
        <v>36</v>
      </c>
      <c r="C199" s="2" t="s">
        <v>212</v>
      </c>
      <c r="D199" s="10">
        <v>4</v>
      </c>
      <c r="E199" s="10">
        <v>1</v>
      </c>
      <c r="F199" s="12">
        <v>0.25</v>
      </c>
      <c r="G199" s="10">
        <v>1465</v>
      </c>
      <c r="H199" s="11">
        <f t="shared" si="3"/>
        <v>0.68259385665529015</v>
      </c>
    </row>
    <row r="200" spans="1:8" ht="13.8" x14ac:dyDescent="0.25">
      <c r="A200" s="2" t="s">
        <v>14</v>
      </c>
      <c r="B200" s="2" t="s">
        <v>48</v>
      </c>
      <c r="C200" s="2" t="s">
        <v>213</v>
      </c>
      <c r="D200" s="10">
        <v>3</v>
      </c>
      <c r="E200" s="10">
        <v>2</v>
      </c>
      <c r="F200" s="12">
        <v>0.66669999999999996</v>
      </c>
      <c r="G200" s="10">
        <v>820</v>
      </c>
      <c r="H200" s="11">
        <f t="shared" si="3"/>
        <v>2.4390243902439024</v>
      </c>
    </row>
    <row r="201" spans="1:8" ht="13.8" x14ac:dyDescent="0.25">
      <c r="A201" s="2" t="s">
        <v>14</v>
      </c>
      <c r="B201" s="2" t="s">
        <v>15</v>
      </c>
      <c r="C201" s="2" t="s">
        <v>214</v>
      </c>
      <c r="D201" s="10">
        <v>13</v>
      </c>
      <c r="E201" s="10">
        <v>0</v>
      </c>
      <c r="F201" s="12">
        <v>0</v>
      </c>
      <c r="G201" s="10">
        <v>1781</v>
      </c>
      <c r="H201" s="11">
        <f t="shared" si="3"/>
        <v>0</v>
      </c>
    </row>
    <row r="202" spans="1:8" ht="13.8" x14ac:dyDescent="0.25">
      <c r="A202" s="2" t="s">
        <v>14</v>
      </c>
      <c r="B202" s="2" t="s">
        <v>48</v>
      </c>
      <c r="C202" s="2" t="s">
        <v>215</v>
      </c>
      <c r="D202" s="10">
        <v>7</v>
      </c>
      <c r="E202" s="10">
        <v>1</v>
      </c>
      <c r="F202" s="12">
        <v>0.1429</v>
      </c>
      <c r="G202" s="10">
        <v>1136</v>
      </c>
      <c r="H202" s="11">
        <f t="shared" si="3"/>
        <v>0.88028169014084512</v>
      </c>
    </row>
    <row r="203" spans="1:8" ht="13.8" x14ac:dyDescent="0.25">
      <c r="A203" s="2" t="s">
        <v>14</v>
      </c>
      <c r="B203" s="2" t="s">
        <v>15</v>
      </c>
      <c r="C203" s="2" t="s">
        <v>216</v>
      </c>
      <c r="D203" s="10">
        <v>5</v>
      </c>
      <c r="E203" s="10">
        <v>0</v>
      </c>
      <c r="F203" s="12">
        <v>0</v>
      </c>
      <c r="G203" s="10">
        <v>817</v>
      </c>
      <c r="H203" s="11">
        <f t="shared" si="3"/>
        <v>0</v>
      </c>
    </row>
    <row r="204" spans="1:8" ht="13.8" x14ac:dyDescent="0.25">
      <c r="A204" s="2" t="s">
        <v>14</v>
      </c>
      <c r="B204" s="2" t="s">
        <v>17</v>
      </c>
      <c r="C204" s="2" t="s">
        <v>217</v>
      </c>
      <c r="D204" s="10">
        <v>3</v>
      </c>
      <c r="E204" s="10">
        <v>1</v>
      </c>
      <c r="F204" s="12">
        <v>0.33329999999999999</v>
      </c>
      <c r="G204" s="10">
        <v>378</v>
      </c>
      <c r="H204" s="11">
        <f t="shared" si="3"/>
        <v>2.6455026455026456</v>
      </c>
    </row>
    <row r="205" spans="1:8" ht="13.8" x14ac:dyDescent="0.25">
      <c r="A205" s="2" t="s">
        <v>14</v>
      </c>
      <c r="B205" s="2" t="s">
        <v>48</v>
      </c>
      <c r="C205" s="2" t="s">
        <v>218</v>
      </c>
      <c r="D205" s="10">
        <v>5</v>
      </c>
      <c r="E205" s="10">
        <v>0</v>
      </c>
      <c r="F205" s="12">
        <v>0</v>
      </c>
      <c r="G205" s="10">
        <v>1594</v>
      </c>
      <c r="H205" s="11">
        <f t="shared" si="3"/>
        <v>0</v>
      </c>
    </row>
    <row r="206" spans="1:8" ht="13.8" x14ac:dyDescent="0.25">
      <c r="A206" s="2" t="s">
        <v>14</v>
      </c>
      <c r="B206" s="2" t="s">
        <v>15</v>
      </c>
      <c r="C206" s="2" t="s">
        <v>219</v>
      </c>
      <c r="D206" s="10">
        <v>32</v>
      </c>
      <c r="E206" s="10">
        <v>3</v>
      </c>
      <c r="F206" s="12">
        <v>9.3799999999999994E-2</v>
      </c>
      <c r="G206" s="10">
        <v>7664</v>
      </c>
      <c r="H206" s="11">
        <f t="shared" si="3"/>
        <v>0.39144050104384137</v>
      </c>
    </row>
    <row r="207" spans="1:8" ht="13.8" x14ac:dyDescent="0.25">
      <c r="A207" s="2" t="s">
        <v>14</v>
      </c>
      <c r="B207" s="2" t="s">
        <v>48</v>
      </c>
      <c r="C207" s="2" t="s">
        <v>220</v>
      </c>
      <c r="D207" s="10">
        <v>14</v>
      </c>
      <c r="E207" s="10">
        <v>1</v>
      </c>
      <c r="F207" s="12">
        <v>7.1400000000000005E-2</v>
      </c>
      <c r="G207" s="10">
        <v>2076</v>
      </c>
      <c r="H207" s="11">
        <f t="shared" si="3"/>
        <v>0.48169556840077071</v>
      </c>
    </row>
    <row r="208" spans="1:8" ht="13.8" x14ac:dyDescent="0.25">
      <c r="A208" s="2" t="s">
        <v>14</v>
      </c>
      <c r="B208" s="2" t="s">
        <v>17</v>
      </c>
      <c r="C208" s="2" t="s">
        <v>221</v>
      </c>
      <c r="D208" s="10">
        <v>1</v>
      </c>
      <c r="E208" s="10">
        <v>1</v>
      </c>
      <c r="F208" s="12">
        <v>1</v>
      </c>
      <c r="G208" s="10">
        <v>173</v>
      </c>
      <c r="H208" s="11">
        <f t="shared" si="3"/>
        <v>5.7803468208092479</v>
      </c>
    </row>
    <row r="209" spans="1:8" ht="13.8" x14ac:dyDescent="0.25">
      <c r="A209" s="2" t="s">
        <v>14</v>
      </c>
      <c r="B209" s="2" t="s">
        <v>19</v>
      </c>
      <c r="C209" s="2" t="s">
        <v>222</v>
      </c>
      <c r="D209" s="10">
        <v>4</v>
      </c>
      <c r="E209" s="10">
        <v>1</v>
      </c>
      <c r="F209" s="12">
        <v>0.25</v>
      </c>
      <c r="G209" s="10">
        <v>1269</v>
      </c>
      <c r="H209" s="11">
        <f t="shared" si="3"/>
        <v>0.78802206461780933</v>
      </c>
    </row>
    <row r="210" spans="1:8" ht="13.8" x14ac:dyDescent="0.25">
      <c r="A210" s="2" t="s">
        <v>14</v>
      </c>
      <c r="B210" s="2" t="s">
        <v>17</v>
      </c>
      <c r="C210" s="2" t="s">
        <v>223</v>
      </c>
      <c r="D210" s="10">
        <v>3</v>
      </c>
      <c r="E210" s="10">
        <v>1</v>
      </c>
      <c r="F210" s="12">
        <v>0.33329999999999999</v>
      </c>
      <c r="G210" s="10">
        <v>644</v>
      </c>
      <c r="H210" s="11">
        <f t="shared" si="3"/>
        <v>1.5527950310559004</v>
      </c>
    </row>
    <row r="211" spans="1:8" ht="13.8" x14ac:dyDescent="0.25">
      <c r="A211" s="2" t="s">
        <v>14</v>
      </c>
      <c r="B211" s="2" t="s">
        <v>15</v>
      </c>
      <c r="C211" s="2" t="s">
        <v>224</v>
      </c>
      <c r="D211" s="10">
        <v>2</v>
      </c>
      <c r="E211" s="10">
        <v>1</v>
      </c>
      <c r="F211" s="12">
        <v>0.5</v>
      </c>
      <c r="G211" s="10">
        <v>217</v>
      </c>
      <c r="H211" s="11">
        <f t="shared" si="3"/>
        <v>4.6082949308755756</v>
      </c>
    </row>
    <row r="212" spans="1:8" ht="13.8" x14ac:dyDescent="0.25">
      <c r="A212" s="2" t="s">
        <v>14</v>
      </c>
      <c r="B212" s="2" t="s">
        <v>17</v>
      </c>
      <c r="C212" s="2" t="s">
        <v>225</v>
      </c>
      <c r="D212" s="10">
        <v>6</v>
      </c>
      <c r="E212" s="10">
        <v>2</v>
      </c>
      <c r="F212" s="12">
        <v>0.33329999999999999</v>
      </c>
      <c r="G212" s="10">
        <v>329</v>
      </c>
      <c r="H212" s="11">
        <f t="shared" si="3"/>
        <v>6.0790273556231007</v>
      </c>
    </row>
    <row r="213" spans="1:8" ht="13.8" x14ac:dyDescent="0.25">
      <c r="A213" s="2" t="s">
        <v>14</v>
      </c>
      <c r="B213" s="2" t="s">
        <v>19</v>
      </c>
      <c r="C213" s="2" t="s">
        <v>226</v>
      </c>
      <c r="D213" s="10">
        <v>15</v>
      </c>
      <c r="E213" s="10">
        <v>4</v>
      </c>
      <c r="F213" s="12">
        <v>0.26669999999999999</v>
      </c>
      <c r="G213" s="10">
        <v>3699</v>
      </c>
      <c r="H213" s="11">
        <f t="shared" si="3"/>
        <v>1.0813733441470668</v>
      </c>
    </row>
    <row r="214" spans="1:8" ht="13.8" x14ac:dyDescent="0.25">
      <c r="A214" s="2" t="s">
        <v>14</v>
      </c>
      <c r="B214" s="2" t="s">
        <v>36</v>
      </c>
      <c r="C214" s="2" t="s">
        <v>227</v>
      </c>
      <c r="D214" s="10">
        <v>9</v>
      </c>
      <c r="E214" s="10">
        <v>2</v>
      </c>
      <c r="F214" s="12">
        <v>0.22220000000000001</v>
      </c>
      <c r="G214" s="10">
        <v>2021</v>
      </c>
      <c r="H214" s="11">
        <f t="shared" si="3"/>
        <v>0.9896091044037606</v>
      </c>
    </row>
    <row r="215" spans="1:8" ht="13.8" x14ac:dyDescent="0.25">
      <c r="A215" s="2" t="s">
        <v>14</v>
      </c>
      <c r="B215" s="2" t="s">
        <v>17</v>
      </c>
      <c r="C215" s="2" t="s">
        <v>228</v>
      </c>
      <c r="D215" s="10">
        <v>3</v>
      </c>
      <c r="E215" s="10">
        <v>0</v>
      </c>
      <c r="F215" s="12">
        <v>0</v>
      </c>
      <c r="G215" s="10">
        <v>840</v>
      </c>
      <c r="H215" s="11">
        <f t="shared" si="3"/>
        <v>0</v>
      </c>
    </row>
    <row r="216" spans="1:8" ht="13.8" x14ac:dyDescent="0.25">
      <c r="A216" s="2" t="s">
        <v>14</v>
      </c>
      <c r="B216" s="2" t="s">
        <v>17</v>
      </c>
      <c r="C216" s="2" t="s">
        <v>229</v>
      </c>
      <c r="D216" s="10">
        <v>1</v>
      </c>
      <c r="E216" s="10">
        <v>1</v>
      </c>
      <c r="F216" s="12">
        <v>1</v>
      </c>
      <c r="G216" s="10">
        <v>245</v>
      </c>
      <c r="H216" s="11">
        <f t="shared" si="3"/>
        <v>4.0816326530612246</v>
      </c>
    </row>
    <row r="217" spans="1:8" ht="13.8" x14ac:dyDescent="0.25">
      <c r="A217" s="2" t="s">
        <v>14</v>
      </c>
      <c r="B217" s="2" t="s">
        <v>15</v>
      </c>
      <c r="C217" s="2" t="s">
        <v>230</v>
      </c>
      <c r="D217" s="10">
        <v>5</v>
      </c>
      <c r="E217" s="10">
        <v>0</v>
      </c>
      <c r="F217" s="12">
        <v>0</v>
      </c>
      <c r="G217" s="10">
        <v>481</v>
      </c>
      <c r="H217" s="11">
        <f t="shared" si="3"/>
        <v>0</v>
      </c>
    </row>
    <row r="218" spans="1:8" ht="13.8" x14ac:dyDescent="0.25">
      <c r="A218" s="2" t="s">
        <v>14</v>
      </c>
      <c r="B218" s="2" t="s">
        <v>17</v>
      </c>
      <c r="C218" s="2" t="s">
        <v>231</v>
      </c>
      <c r="D218" s="10">
        <v>2</v>
      </c>
      <c r="E218" s="10">
        <v>0</v>
      </c>
      <c r="F218" s="12">
        <v>0</v>
      </c>
      <c r="G218" s="10">
        <v>463</v>
      </c>
      <c r="H218" s="11">
        <f t="shared" si="3"/>
        <v>0</v>
      </c>
    </row>
    <row r="219" spans="1:8" ht="13.8" x14ac:dyDescent="0.25">
      <c r="A219" s="2" t="s">
        <v>14</v>
      </c>
      <c r="B219" s="2" t="s">
        <v>17</v>
      </c>
      <c r="C219" s="2" t="s">
        <v>232</v>
      </c>
      <c r="D219" s="10">
        <v>3</v>
      </c>
      <c r="E219" s="10">
        <v>1</v>
      </c>
      <c r="F219" s="12">
        <v>0.33329999999999999</v>
      </c>
      <c r="G219" s="10">
        <v>630</v>
      </c>
      <c r="H219" s="11">
        <f t="shared" si="3"/>
        <v>1.5873015873015872</v>
      </c>
    </row>
    <row r="220" spans="1:8" ht="13.8" x14ac:dyDescent="0.25">
      <c r="A220" s="2" t="s">
        <v>14</v>
      </c>
      <c r="B220" s="2" t="s">
        <v>17</v>
      </c>
      <c r="C220" s="2" t="s">
        <v>233</v>
      </c>
      <c r="D220" s="10">
        <v>3</v>
      </c>
      <c r="E220" s="10">
        <v>0</v>
      </c>
      <c r="F220" s="12">
        <v>0</v>
      </c>
      <c r="G220" s="10">
        <v>567</v>
      </c>
      <c r="H220" s="11">
        <f t="shared" si="3"/>
        <v>0</v>
      </c>
    </row>
    <row r="221" spans="1:8" ht="13.8" x14ac:dyDescent="0.25">
      <c r="A221" s="2" t="s">
        <v>14</v>
      </c>
      <c r="B221" s="2" t="s">
        <v>29</v>
      </c>
      <c r="C221" s="2" t="s">
        <v>234</v>
      </c>
      <c r="D221" s="10">
        <v>2</v>
      </c>
      <c r="E221" s="10">
        <v>0</v>
      </c>
      <c r="F221" s="12">
        <v>0</v>
      </c>
      <c r="G221" s="10">
        <v>741</v>
      </c>
      <c r="H221" s="11">
        <f t="shared" si="3"/>
        <v>0</v>
      </c>
    </row>
    <row r="222" spans="1:8" ht="13.8" x14ac:dyDescent="0.25">
      <c r="A222" s="2" t="s">
        <v>14</v>
      </c>
      <c r="B222" s="2" t="s">
        <v>17</v>
      </c>
      <c r="C222" s="2" t="s">
        <v>235</v>
      </c>
      <c r="D222" s="10">
        <v>4</v>
      </c>
      <c r="E222" s="10">
        <v>1</v>
      </c>
      <c r="F222" s="12">
        <v>0.25</v>
      </c>
      <c r="G222" s="10">
        <v>442</v>
      </c>
      <c r="H222" s="11">
        <f t="shared" si="3"/>
        <v>2.2624434389140275</v>
      </c>
    </row>
    <row r="223" spans="1:8" ht="13.8" x14ac:dyDescent="0.25">
      <c r="A223" s="2" t="s">
        <v>14</v>
      </c>
      <c r="B223" s="2" t="s">
        <v>17</v>
      </c>
      <c r="C223" s="2" t="s">
        <v>236</v>
      </c>
      <c r="D223" s="10">
        <v>11</v>
      </c>
      <c r="E223" s="10">
        <v>0</v>
      </c>
      <c r="F223" s="12">
        <v>0</v>
      </c>
      <c r="G223" s="10">
        <v>1519</v>
      </c>
      <c r="H223" s="11">
        <f t="shared" si="3"/>
        <v>0</v>
      </c>
    </row>
    <row r="224" spans="1:8" ht="13.8" x14ac:dyDescent="0.25">
      <c r="A224" s="2" t="s">
        <v>14</v>
      </c>
      <c r="B224" s="2" t="s">
        <v>36</v>
      </c>
      <c r="C224" s="2" t="s">
        <v>237</v>
      </c>
      <c r="D224" s="10">
        <v>6</v>
      </c>
      <c r="E224" s="10">
        <v>1</v>
      </c>
      <c r="F224" s="12">
        <v>0.16669999999999999</v>
      </c>
      <c r="G224" s="10">
        <v>2011</v>
      </c>
      <c r="H224" s="11">
        <f t="shared" si="3"/>
        <v>0.49726504226752855</v>
      </c>
    </row>
    <row r="225" spans="1:8" ht="13.8" x14ac:dyDescent="0.25">
      <c r="A225" s="2" t="s">
        <v>14</v>
      </c>
      <c r="B225" s="2" t="s">
        <v>17</v>
      </c>
      <c r="C225" s="2" t="s">
        <v>238</v>
      </c>
      <c r="D225" s="10">
        <v>2</v>
      </c>
      <c r="E225" s="10">
        <v>1</v>
      </c>
      <c r="F225" s="12">
        <v>0.5</v>
      </c>
      <c r="G225" s="10">
        <v>214</v>
      </c>
      <c r="H225" s="11">
        <f t="shared" si="3"/>
        <v>4.6728971962616823</v>
      </c>
    </row>
    <row r="226" spans="1:8" ht="13.8" x14ac:dyDescent="0.25">
      <c r="A226" s="2" t="s">
        <v>14</v>
      </c>
      <c r="B226" s="2" t="s">
        <v>15</v>
      </c>
      <c r="C226" s="2" t="s">
        <v>239</v>
      </c>
      <c r="D226" s="10">
        <v>4</v>
      </c>
      <c r="E226" s="10">
        <v>1</v>
      </c>
      <c r="F226" s="12">
        <v>0.25</v>
      </c>
      <c r="G226" s="10">
        <v>929</v>
      </c>
      <c r="H226" s="11">
        <f t="shared" si="3"/>
        <v>1.0764262648008611</v>
      </c>
    </row>
    <row r="227" spans="1:8" ht="13.8" x14ac:dyDescent="0.25">
      <c r="A227" s="2" t="s">
        <v>14</v>
      </c>
      <c r="B227" s="2" t="s">
        <v>15</v>
      </c>
      <c r="C227" s="2" t="s">
        <v>240</v>
      </c>
      <c r="D227" s="10">
        <v>5</v>
      </c>
      <c r="E227" s="10">
        <v>2</v>
      </c>
      <c r="F227" s="12">
        <v>0.4</v>
      </c>
      <c r="G227" s="10">
        <v>751</v>
      </c>
      <c r="H227" s="11">
        <f t="shared" si="3"/>
        <v>2.6631158455392812</v>
      </c>
    </row>
    <row r="228" spans="1:8" ht="13.8" x14ac:dyDescent="0.25">
      <c r="A228" s="2" t="s">
        <v>14</v>
      </c>
      <c r="B228" s="2" t="s">
        <v>17</v>
      </c>
      <c r="C228" s="2" t="s">
        <v>241</v>
      </c>
      <c r="D228" s="10">
        <v>3</v>
      </c>
      <c r="E228" s="10">
        <v>0</v>
      </c>
      <c r="F228" s="12">
        <v>0</v>
      </c>
      <c r="G228" s="10">
        <v>605</v>
      </c>
      <c r="H228" s="11">
        <f t="shared" si="3"/>
        <v>0</v>
      </c>
    </row>
    <row r="229" spans="1:8" ht="13.8" x14ac:dyDescent="0.25">
      <c r="A229" s="2" t="s">
        <v>14</v>
      </c>
      <c r="B229" s="2" t="s">
        <v>17</v>
      </c>
      <c r="C229" s="2" t="s">
        <v>242</v>
      </c>
      <c r="D229" s="10">
        <v>6</v>
      </c>
      <c r="E229" s="10">
        <v>1</v>
      </c>
      <c r="F229" s="12">
        <v>0.16669999999999999</v>
      </c>
      <c r="G229" s="10">
        <v>174</v>
      </c>
      <c r="H229" s="11">
        <f t="shared" si="3"/>
        <v>5.7471264367816088</v>
      </c>
    </row>
    <row r="230" spans="1:8" ht="13.8" x14ac:dyDescent="0.25">
      <c r="A230" s="2" t="s">
        <v>14</v>
      </c>
      <c r="B230" s="2" t="s">
        <v>17</v>
      </c>
      <c r="C230" s="2" t="s">
        <v>243</v>
      </c>
      <c r="D230" s="10">
        <v>6</v>
      </c>
      <c r="E230" s="10">
        <v>3</v>
      </c>
      <c r="F230" s="12">
        <v>0.5</v>
      </c>
      <c r="G230" s="10">
        <v>2158</v>
      </c>
      <c r="H230" s="11">
        <f t="shared" si="3"/>
        <v>1.3901760889712698</v>
      </c>
    </row>
    <row r="231" spans="1:8" ht="13.8" x14ac:dyDescent="0.25">
      <c r="A231" s="2" t="s">
        <v>14</v>
      </c>
      <c r="B231" s="2" t="s">
        <v>36</v>
      </c>
      <c r="C231" s="2" t="s">
        <v>36</v>
      </c>
      <c r="D231" s="10">
        <v>87</v>
      </c>
      <c r="E231" s="10">
        <v>8</v>
      </c>
      <c r="F231" s="12">
        <v>9.1999999999999998E-2</v>
      </c>
      <c r="G231" s="10">
        <v>24922</v>
      </c>
      <c r="H231" s="11">
        <f t="shared" si="3"/>
        <v>0.32100152475724258</v>
      </c>
    </row>
    <row r="232" spans="1:8" ht="13.8" x14ac:dyDescent="0.25">
      <c r="A232" s="2" t="s">
        <v>14</v>
      </c>
      <c r="B232" s="2" t="s">
        <v>17</v>
      </c>
      <c r="C232" s="2" t="s">
        <v>244</v>
      </c>
      <c r="D232" s="10">
        <v>11</v>
      </c>
      <c r="E232" s="10">
        <v>0</v>
      </c>
      <c r="F232" s="12">
        <v>0</v>
      </c>
      <c r="G232" s="10">
        <v>1762</v>
      </c>
      <c r="H232" s="11">
        <f t="shared" si="3"/>
        <v>0</v>
      </c>
    </row>
    <row r="233" spans="1:8" ht="13.8" x14ac:dyDescent="0.25">
      <c r="A233" s="2" t="s">
        <v>14</v>
      </c>
      <c r="B233" s="2" t="s">
        <v>17</v>
      </c>
      <c r="C233" s="2" t="s">
        <v>245</v>
      </c>
      <c r="D233" s="10">
        <v>7</v>
      </c>
      <c r="E233" s="10">
        <v>5</v>
      </c>
      <c r="F233" s="12">
        <v>0.71430000000000005</v>
      </c>
      <c r="G233" s="10">
        <v>1517</v>
      </c>
      <c r="H233" s="11">
        <f t="shared" si="3"/>
        <v>3.2959789057350033</v>
      </c>
    </row>
    <row r="234" spans="1:8" ht="13.8" x14ac:dyDescent="0.25">
      <c r="A234" s="2" t="s">
        <v>14</v>
      </c>
      <c r="B234" s="2" t="s">
        <v>19</v>
      </c>
      <c r="C234" s="2" t="s">
        <v>246</v>
      </c>
      <c r="D234" s="10">
        <v>11</v>
      </c>
      <c r="E234" s="10">
        <v>2</v>
      </c>
      <c r="F234" s="12">
        <v>0.18179999999999999</v>
      </c>
      <c r="G234" s="10">
        <v>3565</v>
      </c>
      <c r="H234" s="11">
        <f t="shared" si="3"/>
        <v>0.56100981767180924</v>
      </c>
    </row>
    <row r="235" spans="1:8" ht="13.8" x14ac:dyDescent="0.25">
      <c r="A235" s="2" t="s">
        <v>14</v>
      </c>
      <c r="B235" s="2" t="s">
        <v>17</v>
      </c>
      <c r="C235" s="2" t="s">
        <v>247</v>
      </c>
      <c r="D235" s="10">
        <v>2</v>
      </c>
      <c r="E235" s="10">
        <v>1</v>
      </c>
      <c r="F235" s="12">
        <v>0.5</v>
      </c>
      <c r="G235" s="10">
        <v>396</v>
      </c>
      <c r="H235" s="11">
        <f t="shared" si="3"/>
        <v>2.5252525252525255</v>
      </c>
    </row>
    <row r="236" spans="1:8" ht="13.8" x14ac:dyDescent="0.25">
      <c r="A236" s="2" t="s">
        <v>14</v>
      </c>
      <c r="B236" s="2" t="s">
        <v>48</v>
      </c>
      <c r="C236" s="2" t="s">
        <v>248</v>
      </c>
      <c r="D236" s="10">
        <v>6</v>
      </c>
      <c r="E236" s="10">
        <v>0</v>
      </c>
      <c r="F236" s="12">
        <v>0</v>
      </c>
      <c r="G236" s="10">
        <v>662</v>
      </c>
      <c r="H236" s="11">
        <f t="shared" si="3"/>
        <v>0</v>
      </c>
    </row>
    <row r="237" spans="1:8" ht="13.8" x14ac:dyDescent="0.25">
      <c r="A237" s="2" t="s">
        <v>14</v>
      </c>
      <c r="B237" s="2" t="s">
        <v>19</v>
      </c>
      <c r="C237" s="2" t="s">
        <v>249</v>
      </c>
      <c r="D237" s="10">
        <v>7</v>
      </c>
      <c r="E237" s="10">
        <v>3</v>
      </c>
      <c r="F237" s="12">
        <v>0.42859999999999998</v>
      </c>
      <c r="G237" s="10">
        <v>1075</v>
      </c>
      <c r="H237" s="11">
        <f t="shared" si="3"/>
        <v>2.7906976744186047</v>
      </c>
    </row>
    <row r="238" spans="1:8" ht="13.8" x14ac:dyDescent="0.25">
      <c r="A238" s="2" t="s">
        <v>14</v>
      </c>
      <c r="B238" s="2" t="s">
        <v>48</v>
      </c>
      <c r="C238" s="2" t="s">
        <v>250</v>
      </c>
      <c r="D238" s="10">
        <v>7</v>
      </c>
      <c r="E238" s="10">
        <v>0</v>
      </c>
      <c r="F238" s="12">
        <v>0</v>
      </c>
      <c r="G238" s="10">
        <v>1307</v>
      </c>
      <c r="H238" s="11">
        <f t="shared" si="3"/>
        <v>0</v>
      </c>
    </row>
    <row r="239" spans="1:8" ht="13.8" x14ac:dyDescent="0.25">
      <c r="A239" s="2" t="s">
        <v>14</v>
      </c>
      <c r="B239" s="2" t="s">
        <v>15</v>
      </c>
      <c r="C239" s="2" t="s">
        <v>251</v>
      </c>
      <c r="D239" s="10">
        <v>15</v>
      </c>
      <c r="E239" s="10">
        <v>0</v>
      </c>
      <c r="F239" s="12">
        <v>0</v>
      </c>
      <c r="G239" s="10">
        <v>2523</v>
      </c>
      <c r="H239" s="11">
        <f t="shared" si="3"/>
        <v>0</v>
      </c>
    </row>
    <row r="240" spans="1:8" ht="13.8" x14ac:dyDescent="0.25">
      <c r="A240" s="2" t="s">
        <v>14</v>
      </c>
      <c r="B240" s="2" t="s">
        <v>36</v>
      </c>
      <c r="C240" s="2" t="s">
        <v>252</v>
      </c>
      <c r="D240" s="10">
        <v>3</v>
      </c>
      <c r="E240" s="10">
        <v>0</v>
      </c>
      <c r="F240" s="12">
        <v>0</v>
      </c>
      <c r="G240" s="10">
        <v>485</v>
      </c>
      <c r="H240" s="11">
        <f t="shared" si="3"/>
        <v>0</v>
      </c>
    </row>
    <row r="241" spans="1:8" ht="13.8" x14ac:dyDescent="0.25">
      <c r="A241" s="2" t="s">
        <v>14</v>
      </c>
      <c r="B241" s="2" t="s">
        <v>29</v>
      </c>
      <c r="C241" s="2" t="s">
        <v>253</v>
      </c>
      <c r="D241" s="10">
        <v>23</v>
      </c>
      <c r="E241" s="10">
        <v>7</v>
      </c>
      <c r="F241" s="12">
        <v>0.30430000000000001</v>
      </c>
      <c r="G241" s="10">
        <v>7651</v>
      </c>
      <c r="H241" s="11">
        <f t="shared" si="3"/>
        <v>0.91491308325709064</v>
      </c>
    </row>
    <row r="242" spans="1:8" ht="13.8" x14ac:dyDescent="0.25">
      <c r="A242" s="2" t="s">
        <v>14</v>
      </c>
      <c r="B242" s="2" t="s">
        <v>17</v>
      </c>
      <c r="C242" s="2" t="s">
        <v>254</v>
      </c>
      <c r="D242" s="10">
        <v>11</v>
      </c>
      <c r="E242" s="10">
        <v>1</v>
      </c>
      <c r="F242" s="12">
        <v>9.0899999999999995E-2</v>
      </c>
      <c r="G242" s="10">
        <v>1739</v>
      </c>
      <c r="H242" s="11">
        <f t="shared" si="3"/>
        <v>0.57504312823461756</v>
      </c>
    </row>
    <row r="243" spans="1:8" ht="13.8" x14ac:dyDescent="0.25">
      <c r="A243" s="2" t="s">
        <v>14</v>
      </c>
      <c r="B243" s="2" t="s">
        <v>17</v>
      </c>
      <c r="C243" s="2" t="s">
        <v>255</v>
      </c>
      <c r="D243" s="10">
        <v>17</v>
      </c>
      <c r="E243" s="10">
        <v>6</v>
      </c>
      <c r="F243" s="12">
        <v>0.35289999999999999</v>
      </c>
      <c r="G243" s="10">
        <v>2198</v>
      </c>
      <c r="H243" s="11">
        <f t="shared" si="3"/>
        <v>2.7297543221110101</v>
      </c>
    </row>
    <row r="244" spans="1:8" ht="13.8" x14ac:dyDescent="0.25">
      <c r="A244" s="2" t="s">
        <v>14</v>
      </c>
      <c r="B244" s="2" t="s">
        <v>19</v>
      </c>
      <c r="C244" s="2" t="s">
        <v>256</v>
      </c>
      <c r="D244" s="10">
        <v>11</v>
      </c>
      <c r="E244" s="10">
        <v>4</v>
      </c>
      <c r="F244" s="12">
        <v>0.36359999999999998</v>
      </c>
      <c r="G244" s="10">
        <v>3503</v>
      </c>
      <c r="H244" s="11">
        <f t="shared" si="3"/>
        <v>1.1418783899514702</v>
      </c>
    </row>
    <row r="245" spans="1:8" ht="13.8" x14ac:dyDescent="0.25">
      <c r="A245" s="2" t="s">
        <v>14</v>
      </c>
      <c r="B245" s="2" t="s">
        <v>29</v>
      </c>
      <c r="C245" s="2" t="s">
        <v>257</v>
      </c>
      <c r="D245" s="10">
        <v>10</v>
      </c>
      <c r="E245" s="10">
        <v>1</v>
      </c>
      <c r="F245" s="12">
        <v>0.1</v>
      </c>
      <c r="G245" s="10">
        <v>2283</v>
      </c>
      <c r="H245" s="11">
        <f t="shared" si="3"/>
        <v>0.43802014892685065</v>
      </c>
    </row>
    <row r="246" spans="1:8" ht="13.8" x14ac:dyDescent="0.25">
      <c r="A246" s="2" t="s">
        <v>14</v>
      </c>
      <c r="B246" s="2" t="s">
        <v>15</v>
      </c>
      <c r="C246" s="2" t="s">
        <v>258</v>
      </c>
      <c r="D246" s="10">
        <v>5</v>
      </c>
      <c r="E246" s="10">
        <v>1</v>
      </c>
      <c r="F246" s="12">
        <v>0.2</v>
      </c>
      <c r="G246" s="10">
        <v>927</v>
      </c>
      <c r="H246" s="11">
        <f t="shared" si="3"/>
        <v>1.0787486515641855</v>
      </c>
    </row>
    <row r="247" spans="1:8" ht="13.8" x14ac:dyDescent="0.25">
      <c r="A247" s="2" t="s">
        <v>14</v>
      </c>
      <c r="B247" s="2" t="s">
        <v>17</v>
      </c>
      <c r="C247" s="2" t="s">
        <v>259</v>
      </c>
      <c r="D247" s="10">
        <v>5</v>
      </c>
      <c r="E247" s="10">
        <v>0</v>
      </c>
      <c r="F247" s="12">
        <v>0</v>
      </c>
      <c r="G247" s="10">
        <v>618</v>
      </c>
      <c r="H247" s="11">
        <f t="shared" si="3"/>
        <v>0</v>
      </c>
    </row>
    <row r="248" spans="1:8" ht="13.8" x14ac:dyDescent="0.25">
      <c r="A248" s="2" t="s">
        <v>14</v>
      </c>
      <c r="B248" s="2" t="s">
        <v>19</v>
      </c>
      <c r="C248" s="2" t="s">
        <v>260</v>
      </c>
      <c r="D248" s="10">
        <v>5</v>
      </c>
      <c r="E248" s="10">
        <v>0</v>
      </c>
      <c r="F248" s="12">
        <v>0</v>
      </c>
      <c r="G248" s="10">
        <v>1561</v>
      </c>
      <c r="H248" s="11">
        <f t="shared" si="3"/>
        <v>0</v>
      </c>
    </row>
    <row r="249" spans="1:8" ht="13.8" x14ac:dyDescent="0.25">
      <c r="A249" s="2" t="s">
        <v>14</v>
      </c>
      <c r="B249" s="2" t="s">
        <v>17</v>
      </c>
      <c r="C249" s="2" t="s">
        <v>261</v>
      </c>
      <c r="D249" s="10">
        <v>8</v>
      </c>
      <c r="E249" s="10">
        <v>3</v>
      </c>
      <c r="F249" s="12">
        <v>0.375</v>
      </c>
      <c r="G249" s="10">
        <v>1528</v>
      </c>
      <c r="H249" s="11">
        <f t="shared" si="3"/>
        <v>1.963350785340314</v>
      </c>
    </row>
    <row r="250" spans="1:8" ht="13.8" x14ac:dyDescent="0.25">
      <c r="A250" s="2" t="s">
        <v>14</v>
      </c>
      <c r="B250" s="2" t="s">
        <v>17</v>
      </c>
      <c r="C250" s="2" t="s">
        <v>262</v>
      </c>
      <c r="D250" s="10">
        <v>4</v>
      </c>
      <c r="E250" s="10">
        <v>2</v>
      </c>
      <c r="F250" s="12">
        <v>0.5</v>
      </c>
      <c r="G250" s="10">
        <v>513</v>
      </c>
      <c r="H250" s="11">
        <f t="shared" si="3"/>
        <v>3.8986354775828458</v>
      </c>
    </row>
    <row r="251" spans="1:8" ht="13.8" x14ac:dyDescent="0.25">
      <c r="A251" s="2" t="s">
        <v>14</v>
      </c>
      <c r="B251" s="2" t="s">
        <v>19</v>
      </c>
      <c r="C251" s="2" t="s">
        <v>263</v>
      </c>
      <c r="D251" s="10">
        <v>13</v>
      </c>
      <c r="E251" s="10">
        <v>0</v>
      </c>
      <c r="F251" s="12">
        <v>0</v>
      </c>
      <c r="G251" s="10">
        <v>2232</v>
      </c>
      <c r="H251" s="11">
        <f t="shared" si="3"/>
        <v>0</v>
      </c>
    </row>
    <row r="252" spans="1:8" ht="13.8" x14ac:dyDescent="0.25">
      <c r="A252" s="2" t="s">
        <v>14</v>
      </c>
      <c r="B252" s="2" t="s">
        <v>17</v>
      </c>
      <c r="C252" s="2" t="s">
        <v>264</v>
      </c>
      <c r="D252" s="10">
        <v>6</v>
      </c>
      <c r="E252" s="10">
        <v>1</v>
      </c>
      <c r="F252" s="12">
        <v>0.16669999999999999</v>
      </c>
      <c r="G252" s="10">
        <v>1852</v>
      </c>
      <c r="H252" s="11">
        <f t="shared" si="3"/>
        <v>0.53995680345572361</v>
      </c>
    </row>
    <row r="253" spans="1:8" ht="13.8" x14ac:dyDescent="0.25">
      <c r="A253" s="2" t="s">
        <v>14</v>
      </c>
      <c r="B253" s="2" t="s">
        <v>17</v>
      </c>
      <c r="C253" s="2" t="s">
        <v>265</v>
      </c>
      <c r="D253" s="10">
        <v>4</v>
      </c>
      <c r="E253" s="10">
        <v>1</v>
      </c>
      <c r="F253" s="12">
        <v>0.25</v>
      </c>
      <c r="G253" s="10">
        <v>776</v>
      </c>
      <c r="H253" s="11">
        <f t="shared" si="3"/>
        <v>1.2886597938144331</v>
      </c>
    </row>
    <row r="254" spans="1:8" ht="13.8" x14ac:dyDescent="0.25">
      <c r="A254" s="2" t="s">
        <v>14</v>
      </c>
      <c r="B254" s="2" t="s">
        <v>15</v>
      </c>
      <c r="C254" s="2" t="s">
        <v>266</v>
      </c>
      <c r="D254" s="10">
        <v>5</v>
      </c>
      <c r="E254" s="10">
        <v>0</v>
      </c>
      <c r="F254" s="12">
        <v>0</v>
      </c>
      <c r="G254" s="10">
        <v>1000</v>
      </c>
      <c r="H254" s="11">
        <f t="shared" si="3"/>
        <v>0</v>
      </c>
    </row>
    <row r="255" spans="1:8" ht="13.8" x14ac:dyDescent="0.25">
      <c r="A255" s="2" t="s">
        <v>14</v>
      </c>
      <c r="B255" s="2" t="s">
        <v>15</v>
      </c>
      <c r="C255" s="2" t="s">
        <v>267</v>
      </c>
      <c r="D255" s="10">
        <v>10</v>
      </c>
      <c r="E255" s="10">
        <v>0</v>
      </c>
      <c r="F255" s="12">
        <v>0</v>
      </c>
      <c r="G255" s="10">
        <v>1772</v>
      </c>
      <c r="H255" s="11">
        <f t="shared" si="3"/>
        <v>0</v>
      </c>
    </row>
    <row r="256" spans="1:8" ht="13.8" x14ac:dyDescent="0.25">
      <c r="A256" s="2" t="s">
        <v>14</v>
      </c>
      <c r="B256" s="2" t="s">
        <v>48</v>
      </c>
      <c r="C256" s="2" t="s">
        <v>268</v>
      </c>
      <c r="D256" s="10">
        <v>8</v>
      </c>
      <c r="E256" s="10">
        <v>3</v>
      </c>
      <c r="F256" s="12">
        <v>0.375</v>
      </c>
      <c r="G256" s="10">
        <v>1248</v>
      </c>
      <c r="H256" s="11">
        <f t="shared" si="3"/>
        <v>2.4038461538461542</v>
      </c>
    </row>
    <row r="257" spans="1:8" ht="13.8" x14ac:dyDescent="0.25">
      <c r="A257" s="2" t="s">
        <v>14</v>
      </c>
      <c r="B257" s="2" t="s">
        <v>15</v>
      </c>
      <c r="C257" s="2" t="s">
        <v>269</v>
      </c>
      <c r="D257" s="10">
        <v>0</v>
      </c>
      <c r="E257" s="10">
        <v>0</v>
      </c>
      <c r="F257" s="12" t="s">
        <v>12</v>
      </c>
      <c r="G257" s="10">
        <v>20</v>
      </c>
      <c r="H257" s="11">
        <f t="shared" si="3"/>
        <v>0</v>
      </c>
    </row>
    <row r="258" spans="1:8" ht="13.8" x14ac:dyDescent="0.25">
      <c r="A258" s="2" t="s">
        <v>14</v>
      </c>
      <c r="B258" s="2" t="s">
        <v>15</v>
      </c>
      <c r="C258" s="2" t="s">
        <v>270</v>
      </c>
      <c r="D258" s="10">
        <v>3</v>
      </c>
      <c r="E258" s="10">
        <v>2</v>
      </c>
      <c r="F258" s="12">
        <v>0.66669999999999996</v>
      </c>
      <c r="G258" s="10">
        <v>210</v>
      </c>
      <c r="H258" s="11">
        <f t="shared" si="3"/>
        <v>9.5238095238095255</v>
      </c>
    </row>
    <row r="259" spans="1:8" ht="13.8" x14ac:dyDescent="0.25">
      <c r="A259" s="2" t="s">
        <v>14</v>
      </c>
      <c r="B259" s="2" t="s">
        <v>15</v>
      </c>
      <c r="C259" s="2" t="s">
        <v>271</v>
      </c>
      <c r="D259" s="10">
        <v>3</v>
      </c>
      <c r="E259" s="10">
        <v>0</v>
      </c>
      <c r="F259" s="12">
        <v>0</v>
      </c>
      <c r="G259" s="10">
        <v>537</v>
      </c>
      <c r="H259" s="11">
        <f t="shared" ref="H259:H322" si="4">(E259/G259)*1000</f>
        <v>0</v>
      </c>
    </row>
    <row r="260" spans="1:8" ht="13.8" x14ac:dyDescent="0.25">
      <c r="A260" s="2" t="s">
        <v>14</v>
      </c>
      <c r="B260" s="2" t="s">
        <v>17</v>
      </c>
      <c r="C260" s="2" t="s">
        <v>272</v>
      </c>
      <c r="D260" s="10">
        <v>2</v>
      </c>
      <c r="E260" s="10">
        <v>0</v>
      </c>
      <c r="F260" s="12">
        <v>0</v>
      </c>
      <c r="G260" s="10">
        <v>187</v>
      </c>
      <c r="H260" s="11">
        <f t="shared" si="4"/>
        <v>0</v>
      </c>
    </row>
    <row r="261" spans="1:8" ht="13.8" x14ac:dyDescent="0.25">
      <c r="H261" s="4"/>
    </row>
    <row r="262" spans="1:8" ht="13.8" x14ac:dyDescent="0.25">
      <c r="H262" s="4"/>
    </row>
    <row r="263" spans="1:8" ht="13.8" x14ac:dyDescent="0.25">
      <c r="H263" s="4"/>
    </row>
    <row r="264" spans="1:8" ht="13.8" x14ac:dyDescent="0.25">
      <c r="H264" s="4"/>
    </row>
    <row r="265" spans="1:8" ht="13.8" x14ac:dyDescent="0.25">
      <c r="H265" s="4"/>
    </row>
    <row r="266" spans="1:8" ht="13.8" x14ac:dyDescent="0.25">
      <c r="H266" s="4"/>
    </row>
    <row r="267" spans="1:8" ht="13.8" x14ac:dyDescent="0.25">
      <c r="H267" s="4"/>
    </row>
    <row r="268" spans="1:8" ht="13.8" x14ac:dyDescent="0.25">
      <c r="H268" s="4"/>
    </row>
    <row r="269" spans="1:8" ht="13.8" x14ac:dyDescent="0.25">
      <c r="H269" s="4"/>
    </row>
    <row r="270" spans="1:8" ht="13.8" x14ac:dyDescent="0.25">
      <c r="H270" s="4"/>
    </row>
    <row r="271" spans="1:8" ht="13.8" x14ac:dyDescent="0.25">
      <c r="H271" s="4"/>
    </row>
    <row r="272" spans="1:8" ht="13.8" x14ac:dyDescent="0.25">
      <c r="H272" s="4"/>
    </row>
    <row r="273" spans="8:8" ht="13.8" x14ac:dyDescent="0.25">
      <c r="H273" s="4"/>
    </row>
    <row r="274" spans="8:8" ht="13.8" x14ac:dyDescent="0.25">
      <c r="H274" s="4"/>
    </row>
  </sheetData>
  <sheetProtection selectLockedCells="1" selectUnlockedCells="1"/>
  <mergeCells count="1">
    <mergeCell ref="A1:H1"/>
  </mergeCells>
  <hyperlinks>
    <hyperlink ref="K1" r:id="rId1" xr:uid="{245FD365-F501-4F4D-ADAF-B91B74C18C03}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dati_comuni_puglia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dalpo</dc:creator>
  <cp:lastModifiedBy>Luca Dal Poggetto</cp:lastModifiedBy>
  <dcterms:created xsi:type="dcterms:W3CDTF">2020-07-23T16:30:18Z</dcterms:created>
  <dcterms:modified xsi:type="dcterms:W3CDTF">2020-08-04T10:32:41Z</dcterms:modified>
</cp:coreProperties>
</file>