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oglio1" sheetId="1" r:id="rId3"/>
  </sheets>
  <definedNames/>
  <calcPr/>
</workbook>
</file>

<file path=xl/sharedStrings.xml><?xml version="1.0" encoding="utf-8"?>
<sst xmlns="http://schemas.openxmlformats.org/spreadsheetml/2006/main" count="169" uniqueCount="101">
  <si>
    <t xml:space="preserve">LE CLASSIFICHE DI PRODUTTIVITA' DEI PARLAMENTARI ELETTI </t>
  </si>
  <si>
    <t>CAMERA DEI DEPUTATI</t>
  </si>
  <si>
    <t>SENATO DELLA REPUBBLICA</t>
  </si>
  <si>
    <t>Posizione classifica</t>
  </si>
  <si>
    <t>Deputato</t>
  </si>
  <si>
    <t>Gruppo</t>
  </si>
  <si>
    <t>Indice</t>
  </si>
  <si>
    <t>Posizione classifica nazionale</t>
  </si>
  <si>
    <t>nota di commento inviata dal parlamentare a openpolis</t>
  </si>
  <si>
    <t>Senatore</t>
  </si>
  <si>
    <t>BRAGANTINI Matteo</t>
  </si>
  <si>
    <t>SC-ALA CLP-MAIE</t>
  </si>
  <si>
    <t>SANTINI Giorgio</t>
  </si>
  <si>
    <t>PD</t>
  </si>
  <si>
    <t>BUSIN Filippo</t>
  </si>
  <si>
    <t>Lega</t>
  </si>
  <si>
    <t>CASSON Felice</t>
  </si>
  <si>
    <t>Art.1-MDP-LeU</t>
  </si>
  <si>
    <t>MARCON Giulio</t>
  </si>
  <si>
    <t>SI-SEL-POS</t>
  </si>
  <si>
    <t>SACCONI Maurizio</t>
  </si>
  <si>
    <t>AP-CPE-NCD-NCI</t>
  </si>
  <si>
    <t>BRUNETTA Renato</t>
  </si>
  <si>
    <t>FI-PdL</t>
  </si>
  <si>
    <t>DE POLI Antonio</t>
  </si>
  <si>
    <t>GAL-UDCeDC</t>
  </si>
  <si>
    <t>BUSINAROLO Francesca</t>
  </si>
  <si>
    <t>M5S</t>
  </si>
  <si>
    <t>BISINELLA Patrizia</t>
  </si>
  <si>
    <t>NcI</t>
  </si>
  <si>
    <t>TURCO Tancredi</t>
  </si>
  <si>
    <t>Misto</t>
  </si>
  <si>
    <t>STEFANI Erika</t>
  </si>
  <si>
    <t>MIOTTO Anna Margherita</t>
  </si>
  <si>
    <t>DALLA ZUANNA Gianpiero</t>
  </si>
  <si>
    <t>GIORGETTI Alberto</t>
  </si>
  <si>
    <t>DALLA TOR Mario</t>
  </si>
  <si>
    <t>PRATAVIERA Emanuele</t>
  </si>
  <si>
    <t>CONTE Franco</t>
  </si>
  <si>
    <t>NACCARATO Alessandro</t>
  </si>
  <si>
    <t>BELLOT Raffaela</t>
  </si>
  <si>
    <t>CAUSIN Andrea</t>
  </si>
  <si>
    <t>CAPPELLETTI Enrico</t>
  </si>
  <si>
    <t>PASTORELLI Oreste</t>
  </si>
  <si>
    <t>PUPPATO Laura</t>
  </si>
  <si>
    <t>COZZOLINO Emanuele</t>
  </si>
  <si>
    <t>ENDRIZZI Giovanni</t>
  </si>
  <si>
    <t>QUINTARELLI Stefano</t>
  </si>
  <si>
    <t>BONFRISCO Anna Cinzia</t>
  </si>
  <si>
    <t>FL(Id-PL-Pli)</t>
  </si>
  <si>
    <t>MOGNATO Michele</t>
  </si>
  <si>
    <t>FILIPPIN Rosanna</t>
  </si>
  <si>
    <t>NARDUOLO Giulia</t>
  </si>
  <si>
    <t>GIROTTO Gianni</t>
  </si>
  <si>
    <t>ROSTELLATO Gessica</t>
  </si>
  <si>
    <t>PICCOLI Giovanni</t>
  </si>
  <si>
    <t>CAON Roberto</t>
  </si>
  <si>
    <t>MUNERATO Emanuela</t>
  </si>
  <si>
    <t>MARTELLA Andrea</t>
  </si>
  <si>
    <t>TOSATO Paolo</t>
  </si>
  <si>
    <t>BENEDETTI Silvia</t>
  </si>
  <si>
    <t>DE PIN Paola</t>
  </si>
  <si>
    <t>D'INCA' Federico</t>
  </si>
  <si>
    <t>AMIDEI Bartolomeo</t>
  </si>
  <si>
    <t>SPESSOTTO Arianna</t>
  </si>
  <si>
    <t>MARIN Marco</t>
  </si>
  <si>
    <t>CASELLATO Floriana</t>
  </si>
  <si>
    <t>BERTACCO Stefano</t>
  </si>
  <si>
    <t>ZANETTI Enrico</t>
  </si>
  <si>
    <t>GHEDINI Niccolo'</t>
  </si>
  <si>
    <t>DA VILLA Marco</t>
  </si>
  <si>
    <t>ZAN Alessandro</t>
  </si>
  <si>
    <t>RUBINATO Simonetta</t>
  </si>
  <si>
    <t>FANTINATI Mattia</t>
  </si>
  <si>
    <t>CRIVELLARI Diego</t>
  </si>
  <si>
    <t>ROTTA Alessia</t>
  </si>
  <si>
    <t>BARETTA Pier Paolo</t>
  </si>
  <si>
    <t>SBROLLINI Daniela</t>
  </si>
  <si>
    <t>MORETTO Sara</t>
  </si>
  <si>
    <t>MURER Delia</t>
  </si>
  <si>
    <t>GINATO Federico</t>
  </si>
  <si>
    <t>DE MENECH Roger</t>
  </si>
  <si>
    <t>MARCOLIN Marco</t>
  </si>
  <si>
    <t>CATANIA Mario</t>
  </si>
  <si>
    <t>DS-CD</t>
  </si>
  <si>
    <t>D'ARIENZO Vincenzo</t>
  </si>
  <si>
    <t>CRIMI' Filippo</t>
  </si>
  <si>
    <t>CAMANI Vanessa</t>
  </si>
  <si>
    <t>BRUGNEROTTO Marco</t>
  </si>
  <si>
    <t>POLIDORI Catia</t>
  </si>
  <si>
    <t>MENORELLO Domenico</t>
  </si>
  <si>
    <t>ZARDINI Diego</t>
  </si>
  <si>
    <t>Inserito in commissione Ambiente, in modo coerente con i temi di cui mi sono sempre occupato a livello locale, ho cominciato ad aprire i dossier della mobilità sostenibile, dello sviluppo della ciclabilità e della sicurezza ambientale. Con i colleghi della commissione e in stretta relazione con i ministeri delle infrastrutture e dell’ambiente abbiamo lavorato su due fronti: rinnovare l’impianto normativo per incentivare forme di mobilità alternativa al mezzo privato e trovare le risorse per consentire agli enti locali di realizzare progetti concreti. Sul piano legislativo siamo riusciti ad approvare la legge che garantisce la copertura assicurativa dell’Inail per gli infortuni in itinere negli spostamenti casa-lavoro per i lavoratori che utilizzano il car-pooling; abbiamo varato una legge quadro sulla ciclabilità che fa della mobilità su due ruote il fulcro centrale della mobilità sostenibile. Sul fronte delle risorse ricordo il progetto sperimentale per la ciclabilità casa – lavoro e casa – scuola, cofinanziato con 35 milioni di euro; i comuni hanno avuto accesso al bando per progetti di mobilità sostenibile, ciclabili, bike sharing e car sharing. Per quanto riguarda la sicurezza ambientale e la lotta all’inquinamento, abbiamo introdotto in Italia per la prima volta il reato di disastro ambientale. Per il territorio veronese, siamo riusciti a ottenere il finanziamento per il nuovo collettore del Garda. Il principale bacino d’acqua dolce italiano e uno dei motori del turismo veronese e potrà essere messo in sicurezza grazie agli oltre 100 milioni di euro stanziati dal governo; stesso dicasi per la discarica di Pescantina: siamo riusciti a convincere il governo e il ministero della necessità di fare le bonifiche per scongiurare un possibile disastro ambientale. I fondi stanziati per mettere in sicurezza la discarica ammontano a 65 milioni di euro. C’è poi stato un impegno diretto per affrontare l’inquina- mento da PFAS che coinvolge ampie porzioni delle province di Vicenza, Verona e Padova. Abbiamo sostenuto la commissione d’inchiesta e abbiamo trovato le risorse (80 milioni di euro) per costruire nuovi acquedotti in grado di bypassare la falda inquinata. Abbiamo ridefinito la gestione del Fondo Comuni Confinanti che ha consentito di rimettere in moto l’intesa a favore dei comuni confinanti con il Trentino e ha liberato risorse economiche tra l’altro per il rifacimento del ponte di Peri sull’Adige, l’adeguamento degli impianti delle Malghe della Lessinia, la costruzione della pista ciclabile del Garda e la ristrutturazione di numerosi plessi scolastici. Altre attività hanno riguardato l’abolizione dei canoni dovuti dai proprietari di abitazioni con passo carraio su strade Anas; il salvataggio della Fondazione Arena attraverso l’adesione al Fondo Bray (10 mln di euro); il finanziamento delle ville ed edifici storici come il teatro di Casaleone, villa Balladoro a Povegliano e villa Albertini a Negrar. Infine, con il fondo per le periferie deciso dal governo, il Comune di Verona potrà investire 18 milioni di euro a Veronetta per un progetto di riqualificazione urbanistica.</t>
  </si>
  <si>
    <t>MILANATO Lorena</t>
  </si>
  <si>
    <t>ZOGGIA Davide</t>
  </si>
  <si>
    <t>DAL MORO Gian Pietro</t>
  </si>
  <si>
    <t>VALENTINI Valentino</t>
  </si>
  <si>
    <t>LONGO Piero</t>
  </si>
  <si>
    <t>SECCO Dino</t>
  </si>
  <si>
    <t>I dati fanno riferimento alla XVII Legislatura. ultimo aggiornamento al 01/02/18</t>
  </si>
  <si>
    <t xml:space="preserve">L'indice di produttività è calcolato attribuendo a ciascun parlamentare un valore numerico per ogni atto presentato in parlamento o di cui è stato relatore. Per ogni atto si prende in considerazione: la tipologia, il consenso ricevuto, l'iter e la partecipazione del parlamentare ai lavori.		</t>
  </si>
</sst>
</file>

<file path=xl/styles.xml><?xml version="1.0" encoding="utf-8"?>
<styleSheet xmlns="http://schemas.openxmlformats.org/spreadsheetml/2006/main" xmlns:x14ac="http://schemas.microsoft.com/office/spreadsheetml/2009/9/ac" xmlns:mc="http://schemas.openxmlformats.org/markup-compatibility/2006">
  <fonts count="6">
    <font>
      <sz val="12.0"/>
      <color rgb="FF000000"/>
      <name val="Verdana"/>
    </font>
    <font>
      <sz val="10.0"/>
      <name val="Helvetica"/>
    </font>
    <font/>
    <font>
      <b/>
      <sz val="10.0"/>
      <name val="Helvetica"/>
    </font>
    <font>
      <sz val="10.0"/>
      <name val="Arial"/>
    </font>
    <font>
      <sz val="10.0"/>
      <color rgb="FF000000"/>
      <name val="Helvetica"/>
    </font>
  </fonts>
  <fills count="4">
    <fill>
      <patternFill patternType="none"/>
    </fill>
    <fill>
      <patternFill patternType="lightGray"/>
    </fill>
    <fill>
      <patternFill patternType="solid">
        <fgColor rgb="FFF3F3F3"/>
        <bgColor rgb="FFF3F3F3"/>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top" wrapText="1"/>
    </xf>
    <xf borderId="0" fillId="0" fontId="1" numFmtId="0" xfId="0" applyAlignment="1" applyFont="1">
      <alignment horizontal="center" readingOrder="0" shrinkToFit="0" vertical="center" wrapText="1"/>
    </xf>
    <xf borderId="0" fillId="0" fontId="2" numFmtId="0" xfId="0" applyAlignment="1" applyFont="1">
      <alignment shrinkToFit="0" vertical="center" wrapText="1"/>
    </xf>
    <xf borderId="0" fillId="0" fontId="1" numFmtId="0" xfId="0" applyAlignment="1" applyFont="1">
      <alignment horizontal="center" readingOrder="0" shrinkToFit="0" vertical="center" wrapText="1"/>
    </xf>
    <xf borderId="1" fillId="2" fontId="3" numFmtId="0" xfId="0" applyAlignment="1" applyBorder="1" applyFill="1" applyFont="1">
      <alignment horizontal="center" readingOrder="0" shrinkToFit="0" vertical="center" wrapText="1"/>
    </xf>
    <xf borderId="2" fillId="0" fontId="2" numFmtId="0" xfId="0" applyAlignment="1" applyBorder="1" applyFont="1">
      <alignment shrinkToFit="0" vertical="top" wrapText="1"/>
    </xf>
    <xf borderId="3" fillId="0" fontId="2" numFmtId="0" xfId="0" applyAlignment="1" applyBorder="1" applyFont="1">
      <alignment shrinkToFit="0" vertical="top" wrapText="1"/>
    </xf>
    <xf borderId="4" fillId="2" fontId="3" numFmtId="0" xfId="0" applyAlignment="1" applyBorder="1" applyFont="1">
      <alignment horizontal="center" readingOrder="0" shrinkToFit="0" vertical="center" wrapText="1"/>
    </xf>
    <xf borderId="4" fillId="0" fontId="1" numFmtId="0" xfId="0" applyAlignment="1" applyBorder="1" applyFont="1">
      <alignment horizontal="center" readingOrder="0" shrinkToFit="0" vertical="center" wrapText="1"/>
    </xf>
    <xf borderId="4" fillId="0" fontId="4" numFmtId="49" xfId="0" applyAlignment="1" applyBorder="1" applyFont="1" applyNumberFormat="1">
      <alignment horizontal="center" shrinkToFit="0" vertical="bottom" wrapText="1"/>
    </xf>
    <xf borderId="4" fillId="0" fontId="4" numFmtId="0" xfId="0" applyAlignment="1" applyBorder="1" applyFont="1">
      <alignment horizontal="center" shrinkToFit="0" vertical="bottom" wrapText="1"/>
    </xf>
    <xf borderId="4" fillId="0" fontId="4" numFmtId="4" xfId="0" applyAlignment="1" applyBorder="1" applyFont="1" applyNumberFormat="1">
      <alignment horizontal="center" shrinkToFit="0" vertical="bottom" wrapText="1"/>
    </xf>
    <xf borderId="5" fillId="0" fontId="4" numFmtId="49" xfId="0" applyAlignment="1" applyBorder="1" applyFont="1" applyNumberFormat="1">
      <alignment horizontal="center" shrinkToFit="0" vertical="bottom" wrapText="1"/>
    </xf>
    <xf borderId="5" fillId="0" fontId="4" numFmtId="4" xfId="0" applyAlignment="1" applyBorder="1" applyFont="1" applyNumberFormat="1">
      <alignment horizontal="center" shrinkToFit="0" vertical="bottom" wrapText="1"/>
    </xf>
    <xf borderId="5" fillId="0" fontId="4" numFmtId="0" xfId="0" applyAlignment="1" applyBorder="1" applyFont="1">
      <alignment horizontal="center" shrinkToFit="0" vertical="bottom" wrapText="1"/>
    </xf>
    <xf borderId="4" fillId="0" fontId="4" numFmtId="0" xfId="0" applyAlignment="1" applyBorder="1" applyFont="1">
      <alignment horizontal="center" shrinkToFit="0" vertical="center" wrapText="1"/>
    </xf>
    <xf borderId="4" fillId="3" fontId="5" numFmtId="49" xfId="0" applyAlignment="1" applyBorder="1" applyFill="1" applyFont="1" applyNumberFormat="1">
      <alignment horizontal="center" shrinkToFit="0" vertical="center" wrapText="1"/>
    </xf>
    <xf borderId="4" fillId="3" fontId="5" numFmtId="0" xfId="0" applyAlignment="1" applyBorder="1" applyFont="1">
      <alignment shrinkToFit="0" vertical="center" wrapText="1"/>
    </xf>
    <xf borderId="4" fillId="0" fontId="4" numFmtId="49" xfId="0" applyAlignment="1" applyBorder="1" applyFont="1" applyNumberFormat="1">
      <alignment horizontal="center" shrinkToFit="0" vertical="center" wrapText="1"/>
    </xf>
    <xf borderId="4" fillId="0" fontId="4" numFmtId="0" xfId="0" applyAlignment="1" applyBorder="1" applyFont="1">
      <alignment horizontal="center" readingOrder="0" shrinkToFit="0" vertical="center" wrapText="1"/>
    </xf>
    <xf borderId="1" fillId="3" fontId="5" numFmtId="49" xfId="0" applyAlignment="1" applyBorder="1" applyFont="1" applyNumberFormat="1">
      <alignment horizontal="right" readingOrder="0" shrinkToFit="0" vertical="top" wrapText="0"/>
    </xf>
    <xf borderId="0" fillId="0" fontId="1" numFmtId="0" xfId="0" applyAlignment="1" applyFont="1">
      <alignment shrinkToFit="0" vertical="center" wrapText="1"/>
    </xf>
    <xf borderId="1" fillId="3" fontId="5" numFmtId="49" xfId="0" applyAlignment="1" applyBorder="1" applyFont="1" applyNumberFormat="1">
      <alignment shrinkToFit="0" vertical="top" wrapText="1"/>
    </xf>
    <xf borderId="0" fillId="0" fontId="2"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7.89"/>
    <col customWidth="1" min="2" max="2" width="21.0"/>
    <col customWidth="1" min="3" max="3" width="15.0"/>
    <col customWidth="1" min="4" max="4" width="9.89"/>
    <col customWidth="1" min="5" max="5" width="9.33"/>
    <col customWidth="1" min="6" max="6" width="43.67"/>
    <col customWidth="1" min="7" max="7" width="8.78"/>
    <col customWidth="1" min="8" max="8" width="8.22"/>
    <col customWidth="1" min="9" max="9" width="19.89"/>
    <col customWidth="1" min="11" max="11" width="8.78"/>
    <col customWidth="1" min="12" max="12" width="9.67"/>
  </cols>
  <sheetData>
    <row r="1">
      <c r="A1" s="1" t="s">
        <v>0</v>
      </c>
      <c r="M1" s="2"/>
      <c r="N1" s="2"/>
      <c r="O1" s="2"/>
      <c r="P1" s="2"/>
      <c r="Q1" s="2"/>
      <c r="R1" s="2"/>
      <c r="S1" s="2"/>
      <c r="T1" s="2"/>
      <c r="U1" s="2"/>
      <c r="V1" s="2"/>
      <c r="W1" s="2"/>
      <c r="X1" s="2"/>
      <c r="Y1" s="2"/>
      <c r="Z1" s="2"/>
      <c r="AA1" s="2"/>
      <c r="AB1" s="2"/>
    </row>
    <row r="2">
      <c r="A2" s="3"/>
      <c r="M2" s="2"/>
      <c r="N2" s="2"/>
      <c r="O2" s="2"/>
      <c r="P2" s="2"/>
      <c r="Q2" s="2"/>
      <c r="R2" s="2"/>
      <c r="S2" s="2"/>
      <c r="T2" s="2"/>
      <c r="U2" s="2"/>
      <c r="V2" s="2"/>
      <c r="W2" s="2"/>
      <c r="X2" s="2"/>
      <c r="Y2" s="2"/>
      <c r="Z2" s="2"/>
      <c r="AA2" s="2"/>
      <c r="AB2" s="2"/>
    </row>
    <row r="3">
      <c r="A3" s="3"/>
      <c r="B3" s="1"/>
      <c r="C3" s="1"/>
      <c r="D3" s="1"/>
      <c r="E3" s="1"/>
      <c r="F3" s="1"/>
      <c r="G3" s="1"/>
      <c r="H3" s="1"/>
      <c r="I3" s="1"/>
      <c r="J3" s="1"/>
      <c r="K3" s="1"/>
      <c r="L3" s="1"/>
      <c r="M3" s="2"/>
      <c r="N3" s="2"/>
      <c r="O3" s="2"/>
      <c r="P3" s="2"/>
      <c r="Q3" s="2"/>
      <c r="R3" s="2"/>
      <c r="S3" s="2"/>
      <c r="T3" s="2"/>
      <c r="U3" s="2"/>
      <c r="V3" s="2"/>
      <c r="W3" s="2"/>
      <c r="X3" s="2"/>
      <c r="Y3" s="2"/>
      <c r="Z3" s="2"/>
      <c r="AA3" s="2"/>
      <c r="AB3" s="2"/>
    </row>
    <row r="4">
      <c r="A4" s="4" t="s">
        <v>1</v>
      </c>
      <c r="B4" s="5"/>
      <c r="C4" s="5"/>
      <c r="D4" s="5"/>
      <c r="E4" s="5"/>
      <c r="F4" s="6"/>
      <c r="G4" s="1"/>
      <c r="H4" s="4" t="s">
        <v>2</v>
      </c>
      <c r="I4" s="5"/>
      <c r="J4" s="5"/>
      <c r="K4" s="5"/>
      <c r="L4" s="6"/>
      <c r="M4" s="2"/>
      <c r="N4" s="2"/>
      <c r="O4" s="2"/>
      <c r="P4" s="2"/>
      <c r="Q4" s="2"/>
      <c r="R4" s="2"/>
      <c r="S4" s="2"/>
      <c r="T4" s="2"/>
      <c r="U4" s="2"/>
      <c r="V4" s="2"/>
      <c r="W4" s="2"/>
      <c r="X4" s="2"/>
      <c r="Y4" s="2"/>
      <c r="Z4" s="2"/>
      <c r="AA4" s="2"/>
      <c r="AB4" s="2"/>
    </row>
    <row r="5" ht="29.25">
      <c r="A5" s="7" t="s">
        <v>3</v>
      </c>
      <c r="B5" s="7" t="s">
        <v>4</v>
      </c>
      <c r="C5" s="7" t="s">
        <v>5</v>
      </c>
      <c r="D5" s="7" t="s">
        <v>6</v>
      </c>
      <c r="E5" s="7" t="s">
        <v>7</v>
      </c>
      <c r="F5" s="7" t="s">
        <v>8</v>
      </c>
      <c r="G5" s="1"/>
      <c r="H5" s="7" t="s">
        <v>3</v>
      </c>
      <c r="I5" s="7" t="s">
        <v>9</v>
      </c>
      <c r="J5" s="7" t="s">
        <v>5</v>
      </c>
      <c r="K5" s="7" t="s">
        <v>6</v>
      </c>
      <c r="L5" s="7" t="s">
        <v>7</v>
      </c>
      <c r="M5" s="2"/>
      <c r="N5" s="2"/>
      <c r="O5" s="2"/>
      <c r="P5" s="2"/>
      <c r="Q5" s="2"/>
      <c r="R5" s="2"/>
      <c r="S5" s="2"/>
      <c r="T5" s="2"/>
      <c r="U5" s="2"/>
      <c r="V5" s="2"/>
      <c r="W5" s="2"/>
      <c r="X5" s="2"/>
      <c r="Y5" s="2"/>
      <c r="Z5" s="2"/>
      <c r="AA5" s="2"/>
      <c r="AB5" s="2"/>
    </row>
    <row r="6">
      <c r="A6" s="8">
        <v>1.0</v>
      </c>
      <c r="B6" s="9" t="s">
        <v>10</v>
      </c>
      <c r="C6" s="9" t="s">
        <v>11</v>
      </c>
      <c r="D6" s="10">
        <v>739.84</v>
      </c>
      <c r="E6" s="10">
        <v>22.0</v>
      </c>
      <c r="F6" s="10"/>
      <c r="G6" s="1"/>
      <c r="H6" s="8">
        <v>1.0</v>
      </c>
      <c r="I6" s="9" t="s">
        <v>12</v>
      </c>
      <c r="J6" s="9" t="s">
        <v>13</v>
      </c>
      <c r="K6" s="11">
        <v>1362.58</v>
      </c>
      <c r="L6" s="10">
        <v>2.0</v>
      </c>
      <c r="M6" s="2"/>
      <c r="N6" s="2"/>
      <c r="O6" s="2"/>
      <c r="P6" s="2"/>
      <c r="Q6" s="2"/>
      <c r="R6" s="2"/>
      <c r="S6" s="2"/>
      <c r="T6" s="2"/>
      <c r="U6" s="2"/>
      <c r="V6" s="2"/>
      <c r="W6" s="2"/>
      <c r="X6" s="2"/>
      <c r="Y6" s="2"/>
      <c r="Z6" s="2"/>
      <c r="AA6" s="2"/>
      <c r="AB6" s="2"/>
    </row>
    <row r="7">
      <c r="A7" s="8">
        <v>2.0</v>
      </c>
      <c r="B7" s="9" t="s">
        <v>14</v>
      </c>
      <c r="C7" s="9" t="s">
        <v>15</v>
      </c>
      <c r="D7" s="10">
        <v>681.22</v>
      </c>
      <c r="E7" s="10">
        <v>33.0</v>
      </c>
      <c r="F7" s="10"/>
      <c r="G7" s="1"/>
      <c r="H7" s="8">
        <v>2.0</v>
      </c>
      <c r="I7" s="12" t="s">
        <v>16</v>
      </c>
      <c r="J7" s="12" t="s">
        <v>17</v>
      </c>
      <c r="K7" s="13">
        <v>1160.17</v>
      </c>
      <c r="L7" s="14">
        <v>3.0</v>
      </c>
      <c r="M7" s="2"/>
      <c r="N7" s="2"/>
      <c r="O7" s="2"/>
      <c r="P7" s="2"/>
      <c r="Q7" s="2"/>
      <c r="R7" s="2"/>
      <c r="S7" s="2"/>
      <c r="T7" s="2"/>
      <c r="U7" s="2"/>
      <c r="V7" s="2"/>
      <c r="W7" s="2"/>
      <c r="X7" s="2"/>
      <c r="Y7" s="2"/>
      <c r="Z7" s="2"/>
      <c r="AA7" s="2"/>
      <c r="AB7" s="2"/>
    </row>
    <row r="8">
      <c r="A8" s="8">
        <v>3.0</v>
      </c>
      <c r="B8" s="9" t="s">
        <v>18</v>
      </c>
      <c r="C8" s="9" t="s">
        <v>19</v>
      </c>
      <c r="D8" s="10">
        <v>551.02</v>
      </c>
      <c r="E8" s="10">
        <v>50.0</v>
      </c>
      <c r="F8" s="10"/>
      <c r="G8" s="1"/>
      <c r="H8" s="8">
        <v>3.0</v>
      </c>
      <c r="I8" s="12" t="s">
        <v>20</v>
      </c>
      <c r="J8" s="12" t="s">
        <v>21</v>
      </c>
      <c r="K8" s="14">
        <v>767.82</v>
      </c>
      <c r="L8" s="14">
        <v>16.0</v>
      </c>
      <c r="M8" s="2"/>
      <c r="N8" s="2"/>
      <c r="O8" s="2"/>
      <c r="P8" s="2"/>
      <c r="Q8" s="2"/>
      <c r="R8" s="2"/>
      <c r="S8" s="2"/>
      <c r="T8" s="2"/>
      <c r="U8" s="2"/>
      <c r="V8" s="2"/>
      <c r="W8" s="2"/>
      <c r="X8" s="2"/>
      <c r="Y8" s="2"/>
      <c r="Z8" s="2"/>
      <c r="AA8" s="2"/>
      <c r="AB8" s="2"/>
    </row>
    <row r="9">
      <c r="A9" s="8">
        <v>4.0</v>
      </c>
      <c r="B9" s="9" t="s">
        <v>22</v>
      </c>
      <c r="C9" s="9" t="s">
        <v>23</v>
      </c>
      <c r="D9" s="10">
        <v>456.2</v>
      </c>
      <c r="E9" s="10">
        <v>86.0</v>
      </c>
      <c r="F9" s="10"/>
      <c r="G9" s="1"/>
      <c r="H9" s="8">
        <v>4.0</v>
      </c>
      <c r="I9" s="12" t="s">
        <v>24</v>
      </c>
      <c r="J9" s="12" t="s">
        <v>25</v>
      </c>
      <c r="K9" s="14">
        <v>450.01</v>
      </c>
      <c r="L9" s="14">
        <v>54.0</v>
      </c>
      <c r="M9" s="2"/>
      <c r="N9" s="2"/>
      <c r="O9" s="2"/>
      <c r="P9" s="2"/>
      <c r="Q9" s="2"/>
      <c r="R9" s="2"/>
      <c r="S9" s="2"/>
      <c r="T9" s="2"/>
      <c r="U9" s="2"/>
      <c r="V9" s="2"/>
      <c r="W9" s="2"/>
      <c r="X9" s="2"/>
      <c r="Y9" s="2"/>
      <c r="Z9" s="2"/>
      <c r="AA9" s="2"/>
      <c r="AB9" s="2"/>
    </row>
    <row r="10">
      <c r="A10" s="8">
        <v>5.0</v>
      </c>
      <c r="B10" s="9" t="s">
        <v>26</v>
      </c>
      <c r="C10" s="9" t="s">
        <v>27</v>
      </c>
      <c r="D10" s="10">
        <v>404.27</v>
      </c>
      <c r="E10" s="10">
        <v>104.0</v>
      </c>
      <c r="F10" s="10"/>
      <c r="G10" s="1"/>
      <c r="H10" s="8">
        <v>5.0</v>
      </c>
      <c r="I10" s="12" t="s">
        <v>28</v>
      </c>
      <c r="J10" s="12" t="s">
        <v>29</v>
      </c>
      <c r="K10" s="14">
        <v>406.13</v>
      </c>
      <c r="L10" s="14">
        <v>70.0</v>
      </c>
      <c r="M10" s="2"/>
      <c r="N10" s="2"/>
      <c r="O10" s="2"/>
      <c r="P10" s="2"/>
      <c r="Q10" s="2"/>
      <c r="R10" s="2"/>
      <c r="S10" s="2"/>
      <c r="T10" s="2"/>
      <c r="U10" s="2"/>
      <c r="V10" s="2"/>
      <c r="W10" s="2"/>
      <c r="X10" s="2"/>
      <c r="Y10" s="2"/>
      <c r="Z10" s="2"/>
      <c r="AA10" s="2"/>
      <c r="AB10" s="2"/>
    </row>
    <row r="11">
      <c r="A11" s="8">
        <v>6.0</v>
      </c>
      <c r="B11" s="9" t="s">
        <v>30</v>
      </c>
      <c r="C11" s="9" t="s">
        <v>31</v>
      </c>
      <c r="D11" s="10">
        <v>389.18</v>
      </c>
      <c r="E11" s="10">
        <v>107.0</v>
      </c>
      <c r="F11" s="10"/>
      <c r="G11" s="1"/>
      <c r="H11" s="8">
        <v>6.0</v>
      </c>
      <c r="I11" s="12" t="s">
        <v>32</v>
      </c>
      <c r="J11" s="12" t="s">
        <v>15</v>
      </c>
      <c r="K11" s="14">
        <v>391.18</v>
      </c>
      <c r="L11" s="14">
        <v>73.0</v>
      </c>
      <c r="M11" s="2"/>
      <c r="N11" s="2"/>
      <c r="O11" s="2"/>
      <c r="P11" s="2"/>
      <c r="Q11" s="2"/>
      <c r="R11" s="2"/>
      <c r="S11" s="2"/>
      <c r="T11" s="2"/>
      <c r="U11" s="2"/>
      <c r="V11" s="2"/>
      <c r="W11" s="2"/>
      <c r="X11" s="2"/>
      <c r="Y11" s="2"/>
      <c r="Z11" s="2"/>
      <c r="AA11" s="2"/>
      <c r="AB11" s="2"/>
    </row>
    <row r="12">
      <c r="A12" s="8">
        <v>7.0</v>
      </c>
      <c r="B12" s="9" t="s">
        <v>33</v>
      </c>
      <c r="C12" s="9" t="s">
        <v>13</v>
      </c>
      <c r="D12" s="10">
        <v>363.28</v>
      </c>
      <c r="E12" s="10">
        <v>123.0</v>
      </c>
      <c r="F12" s="10"/>
      <c r="G12" s="1"/>
      <c r="H12" s="8">
        <v>7.0</v>
      </c>
      <c r="I12" s="12" t="s">
        <v>34</v>
      </c>
      <c r="J12" s="12" t="s">
        <v>13</v>
      </c>
      <c r="K12" s="14">
        <v>301.27</v>
      </c>
      <c r="L12" s="14">
        <v>94.0</v>
      </c>
      <c r="M12" s="2"/>
      <c r="N12" s="2"/>
      <c r="O12" s="2"/>
      <c r="P12" s="2"/>
      <c r="Q12" s="2"/>
      <c r="R12" s="2"/>
      <c r="S12" s="2"/>
      <c r="T12" s="2"/>
      <c r="U12" s="2"/>
      <c r="V12" s="2"/>
      <c r="W12" s="2"/>
      <c r="X12" s="2"/>
      <c r="Y12" s="2"/>
      <c r="Z12" s="2"/>
      <c r="AA12" s="2"/>
      <c r="AB12" s="2"/>
    </row>
    <row r="13">
      <c r="A13" s="8">
        <v>8.0</v>
      </c>
      <c r="B13" s="9" t="s">
        <v>35</v>
      </c>
      <c r="C13" s="9" t="s">
        <v>23</v>
      </c>
      <c r="D13" s="10">
        <v>359.29</v>
      </c>
      <c r="E13" s="10">
        <v>126.0</v>
      </c>
      <c r="F13" s="10"/>
      <c r="G13" s="1"/>
      <c r="H13" s="8">
        <f t="shared" ref="H13:H29" si="1">H12+1</f>
        <v>8</v>
      </c>
      <c r="I13" s="12" t="s">
        <v>36</v>
      </c>
      <c r="J13" s="12" t="s">
        <v>21</v>
      </c>
      <c r="K13" s="14">
        <v>282.81</v>
      </c>
      <c r="L13" s="14">
        <v>106.0</v>
      </c>
      <c r="M13" s="2"/>
      <c r="N13" s="2"/>
      <c r="O13" s="2"/>
      <c r="P13" s="2"/>
      <c r="Q13" s="2"/>
      <c r="R13" s="2"/>
      <c r="S13" s="2"/>
      <c r="T13" s="2"/>
      <c r="U13" s="2"/>
      <c r="V13" s="2"/>
      <c r="W13" s="2"/>
      <c r="X13" s="2"/>
      <c r="Y13" s="2"/>
      <c r="Z13" s="2"/>
      <c r="AA13" s="2"/>
      <c r="AB13" s="2"/>
    </row>
    <row r="14">
      <c r="A14" s="8">
        <v>9.0</v>
      </c>
      <c r="B14" s="9" t="s">
        <v>37</v>
      </c>
      <c r="C14" s="9" t="s">
        <v>11</v>
      </c>
      <c r="D14" s="10">
        <v>340.81</v>
      </c>
      <c r="E14" s="10">
        <v>137.0</v>
      </c>
      <c r="F14" s="10"/>
      <c r="G14" s="1"/>
      <c r="H14" s="8">
        <f t="shared" si="1"/>
        <v>9</v>
      </c>
      <c r="I14" s="12" t="s">
        <v>38</v>
      </c>
      <c r="J14" s="12" t="s">
        <v>21</v>
      </c>
      <c r="K14" s="14">
        <v>262.64</v>
      </c>
      <c r="L14" s="14">
        <v>118.0</v>
      </c>
      <c r="M14" s="2"/>
      <c r="N14" s="2"/>
      <c r="O14" s="2"/>
      <c r="P14" s="2"/>
      <c r="Q14" s="2"/>
      <c r="R14" s="2"/>
      <c r="S14" s="2"/>
      <c r="T14" s="2"/>
      <c r="U14" s="2"/>
      <c r="V14" s="2"/>
      <c r="W14" s="2"/>
      <c r="X14" s="2"/>
      <c r="Y14" s="2"/>
      <c r="Z14" s="2"/>
      <c r="AA14" s="2"/>
      <c r="AB14" s="2"/>
    </row>
    <row r="15">
      <c r="A15" s="8">
        <v>10.0</v>
      </c>
      <c r="B15" s="9" t="s">
        <v>39</v>
      </c>
      <c r="C15" s="9" t="s">
        <v>13</v>
      </c>
      <c r="D15" s="10">
        <v>339.45</v>
      </c>
      <c r="E15" s="10">
        <v>139.0</v>
      </c>
      <c r="F15" s="10"/>
      <c r="G15" s="1"/>
      <c r="H15" s="8">
        <f t="shared" si="1"/>
        <v>10</v>
      </c>
      <c r="I15" s="12" t="s">
        <v>40</v>
      </c>
      <c r="J15" s="12" t="s">
        <v>29</v>
      </c>
      <c r="K15" s="14">
        <v>261.27</v>
      </c>
      <c r="L15" s="14">
        <v>119.0</v>
      </c>
      <c r="M15" s="2"/>
      <c r="N15" s="2"/>
      <c r="O15" s="2"/>
      <c r="P15" s="2"/>
      <c r="Q15" s="2"/>
      <c r="R15" s="2"/>
      <c r="S15" s="2"/>
      <c r="T15" s="2"/>
      <c r="U15" s="2"/>
      <c r="V15" s="2"/>
      <c r="W15" s="2"/>
      <c r="X15" s="2"/>
      <c r="Y15" s="2"/>
      <c r="Z15" s="2"/>
      <c r="AA15" s="2"/>
      <c r="AB15" s="2"/>
    </row>
    <row r="16">
      <c r="A16" s="8">
        <v>11.0</v>
      </c>
      <c r="B16" s="9" t="s">
        <v>41</v>
      </c>
      <c r="C16" s="9" t="s">
        <v>23</v>
      </c>
      <c r="D16" s="10">
        <v>329.25</v>
      </c>
      <c r="E16" s="10">
        <v>148.0</v>
      </c>
      <c r="F16" s="10"/>
      <c r="G16" s="1"/>
      <c r="H16" s="8">
        <f t="shared" si="1"/>
        <v>11</v>
      </c>
      <c r="I16" s="12" t="s">
        <v>42</v>
      </c>
      <c r="J16" s="12" t="s">
        <v>27</v>
      </c>
      <c r="K16" s="14">
        <v>210.36</v>
      </c>
      <c r="L16" s="14">
        <v>154.0</v>
      </c>
      <c r="M16" s="2"/>
      <c r="N16" s="2"/>
      <c r="O16" s="2"/>
      <c r="P16" s="2"/>
      <c r="Q16" s="2"/>
      <c r="R16" s="2"/>
      <c r="S16" s="2"/>
      <c r="T16" s="2"/>
      <c r="U16" s="2"/>
      <c r="V16" s="2"/>
      <c r="W16" s="2"/>
      <c r="X16" s="2"/>
      <c r="Y16" s="2"/>
      <c r="Z16" s="2"/>
      <c r="AA16" s="2"/>
      <c r="AB16" s="2"/>
    </row>
    <row r="17">
      <c r="A17" s="8">
        <v>12.0</v>
      </c>
      <c r="B17" s="9" t="s">
        <v>43</v>
      </c>
      <c r="C17" s="9" t="s">
        <v>31</v>
      </c>
      <c r="D17" s="10">
        <v>320.47</v>
      </c>
      <c r="E17" s="10">
        <v>155.0</v>
      </c>
      <c r="F17" s="10"/>
      <c r="G17" s="1"/>
      <c r="H17" s="8">
        <f t="shared" si="1"/>
        <v>12</v>
      </c>
      <c r="I17" s="12" t="s">
        <v>44</v>
      </c>
      <c r="J17" s="12" t="s">
        <v>13</v>
      </c>
      <c r="K17" s="14">
        <v>207.67</v>
      </c>
      <c r="L17" s="14">
        <v>157.0</v>
      </c>
      <c r="M17" s="2"/>
      <c r="N17" s="2"/>
      <c r="O17" s="2"/>
      <c r="P17" s="2"/>
      <c r="Q17" s="2"/>
      <c r="R17" s="2"/>
      <c r="S17" s="2"/>
      <c r="T17" s="2"/>
      <c r="U17" s="2"/>
      <c r="V17" s="2"/>
      <c r="W17" s="2"/>
      <c r="X17" s="2"/>
      <c r="Y17" s="2"/>
      <c r="Z17" s="2"/>
      <c r="AA17" s="2"/>
      <c r="AB17" s="2"/>
    </row>
    <row r="18">
      <c r="A18" s="8">
        <v>13.0</v>
      </c>
      <c r="B18" s="9" t="s">
        <v>45</v>
      </c>
      <c r="C18" s="9" t="s">
        <v>27</v>
      </c>
      <c r="D18" s="10">
        <v>274.16</v>
      </c>
      <c r="E18" s="10">
        <v>197.0</v>
      </c>
      <c r="F18" s="10"/>
      <c r="G18" s="1"/>
      <c r="H18" s="8">
        <f t="shared" si="1"/>
        <v>13</v>
      </c>
      <c r="I18" s="12" t="s">
        <v>46</v>
      </c>
      <c r="J18" s="12" t="s">
        <v>27</v>
      </c>
      <c r="K18" s="14">
        <v>197.43</v>
      </c>
      <c r="L18" s="14">
        <v>165.0</v>
      </c>
      <c r="M18" s="2"/>
      <c r="N18" s="2"/>
      <c r="O18" s="2"/>
      <c r="P18" s="2"/>
      <c r="Q18" s="2"/>
      <c r="R18" s="2"/>
      <c r="S18" s="2"/>
      <c r="T18" s="2"/>
      <c r="U18" s="2"/>
      <c r="V18" s="2"/>
      <c r="W18" s="2"/>
      <c r="X18" s="2"/>
      <c r="Y18" s="2"/>
      <c r="Z18" s="2"/>
      <c r="AA18" s="2"/>
      <c r="AB18" s="2"/>
    </row>
    <row r="19">
      <c r="A19" s="8">
        <v>14.0</v>
      </c>
      <c r="B19" s="9" t="s">
        <v>47</v>
      </c>
      <c r="C19" s="9" t="s">
        <v>31</v>
      </c>
      <c r="D19" s="10">
        <v>251.31</v>
      </c>
      <c r="E19" s="10">
        <v>219.0</v>
      </c>
      <c r="F19" s="10"/>
      <c r="G19" s="1"/>
      <c r="H19" s="8">
        <f t="shared" si="1"/>
        <v>14</v>
      </c>
      <c r="I19" s="12" t="s">
        <v>48</v>
      </c>
      <c r="J19" s="12" t="s">
        <v>49</v>
      </c>
      <c r="K19" s="14">
        <v>191.36</v>
      </c>
      <c r="L19" s="14">
        <v>168.0</v>
      </c>
      <c r="M19" s="2"/>
      <c r="N19" s="2"/>
      <c r="O19" s="2"/>
      <c r="P19" s="2"/>
      <c r="Q19" s="2"/>
      <c r="R19" s="2"/>
      <c r="S19" s="2"/>
      <c r="T19" s="2"/>
      <c r="U19" s="2"/>
      <c r="V19" s="2"/>
      <c r="W19" s="2"/>
      <c r="X19" s="2"/>
      <c r="Y19" s="2"/>
      <c r="Z19" s="2"/>
      <c r="AA19" s="2"/>
      <c r="AB19" s="2"/>
    </row>
    <row r="20">
      <c r="A20" s="8">
        <f t="shared" ref="A20:A56" si="2">A19+1</f>
        <v>15</v>
      </c>
      <c r="B20" s="9" t="s">
        <v>50</v>
      </c>
      <c r="C20" s="9" t="s">
        <v>17</v>
      </c>
      <c r="D20" s="10">
        <v>237.19</v>
      </c>
      <c r="E20" s="10">
        <v>235.0</v>
      </c>
      <c r="F20" s="10"/>
      <c r="G20" s="1"/>
      <c r="H20" s="8">
        <f t="shared" si="1"/>
        <v>15</v>
      </c>
      <c r="I20" s="12" t="s">
        <v>51</v>
      </c>
      <c r="J20" s="12" t="s">
        <v>13</v>
      </c>
      <c r="K20" s="14">
        <v>189.76</v>
      </c>
      <c r="L20" s="14">
        <v>170.0</v>
      </c>
      <c r="M20" s="2"/>
      <c r="N20" s="2"/>
      <c r="O20" s="2"/>
      <c r="P20" s="2"/>
      <c r="Q20" s="2"/>
      <c r="R20" s="2"/>
      <c r="S20" s="2"/>
      <c r="T20" s="2"/>
      <c r="U20" s="2"/>
      <c r="V20" s="2"/>
      <c r="W20" s="2"/>
      <c r="X20" s="2"/>
      <c r="Y20" s="2"/>
      <c r="Z20" s="2"/>
      <c r="AA20" s="2"/>
      <c r="AB20" s="2"/>
    </row>
    <row r="21">
      <c r="A21" s="8">
        <f t="shared" si="2"/>
        <v>16</v>
      </c>
      <c r="B21" s="9" t="s">
        <v>52</v>
      </c>
      <c r="C21" s="9" t="s">
        <v>13</v>
      </c>
      <c r="D21" s="10">
        <v>236.35</v>
      </c>
      <c r="E21" s="10">
        <v>238.0</v>
      </c>
      <c r="F21" s="10"/>
      <c r="G21" s="1"/>
      <c r="H21" s="8">
        <f t="shared" si="1"/>
        <v>16</v>
      </c>
      <c r="I21" s="12" t="s">
        <v>53</v>
      </c>
      <c r="J21" s="12" t="s">
        <v>27</v>
      </c>
      <c r="K21" s="14">
        <v>162.91</v>
      </c>
      <c r="L21" s="14">
        <v>191.0</v>
      </c>
      <c r="M21" s="2"/>
      <c r="N21" s="2"/>
      <c r="O21" s="2"/>
      <c r="P21" s="2"/>
      <c r="Q21" s="2"/>
      <c r="R21" s="2"/>
      <c r="S21" s="2"/>
      <c r="T21" s="2"/>
      <c r="U21" s="2"/>
      <c r="V21" s="2"/>
      <c r="W21" s="2"/>
      <c r="X21" s="2"/>
      <c r="Y21" s="2"/>
      <c r="Z21" s="2"/>
      <c r="AA21" s="2"/>
      <c r="AB21" s="2"/>
    </row>
    <row r="22">
      <c r="A22" s="8">
        <f t="shared" si="2"/>
        <v>17</v>
      </c>
      <c r="B22" s="9" t="s">
        <v>54</v>
      </c>
      <c r="C22" s="9" t="s">
        <v>13</v>
      </c>
      <c r="D22" s="10">
        <v>230.09</v>
      </c>
      <c r="E22" s="10">
        <v>252.0</v>
      </c>
      <c r="F22" s="15"/>
      <c r="G22" s="1"/>
      <c r="H22" s="8">
        <f t="shared" si="1"/>
        <v>17</v>
      </c>
      <c r="I22" s="12" t="s">
        <v>55</v>
      </c>
      <c r="J22" s="12" t="s">
        <v>23</v>
      </c>
      <c r="K22" s="14">
        <v>159.46</v>
      </c>
      <c r="L22" s="14">
        <v>192.0</v>
      </c>
      <c r="M22" s="2"/>
      <c r="N22" s="2"/>
      <c r="O22" s="2"/>
      <c r="P22" s="2"/>
      <c r="Q22" s="2"/>
      <c r="R22" s="2"/>
      <c r="S22" s="2"/>
      <c r="T22" s="2"/>
      <c r="U22" s="2"/>
      <c r="V22" s="2"/>
      <c r="W22" s="2"/>
      <c r="X22" s="2"/>
      <c r="Y22" s="2"/>
      <c r="Z22" s="2"/>
      <c r="AA22" s="2"/>
      <c r="AB22" s="2"/>
    </row>
    <row r="23">
      <c r="A23" s="8">
        <f t="shared" si="2"/>
        <v>18</v>
      </c>
      <c r="B23" s="9" t="s">
        <v>56</v>
      </c>
      <c r="C23" s="9" t="s">
        <v>23</v>
      </c>
      <c r="D23" s="10">
        <v>222.2</v>
      </c>
      <c r="E23" s="10">
        <v>261.0</v>
      </c>
      <c r="F23" s="10"/>
      <c r="G23" s="1"/>
      <c r="H23" s="8">
        <f t="shared" si="1"/>
        <v>18</v>
      </c>
      <c r="I23" s="12" t="s">
        <v>57</v>
      </c>
      <c r="J23" s="12" t="s">
        <v>29</v>
      </c>
      <c r="K23" s="14">
        <v>157.33</v>
      </c>
      <c r="L23" s="14">
        <v>195.0</v>
      </c>
      <c r="M23" s="2"/>
      <c r="N23" s="2"/>
      <c r="O23" s="2"/>
      <c r="P23" s="2"/>
      <c r="Q23" s="2"/>
      <c r="R23" s="2"/>
      <c r="S23" s="2"/>
      <c r="T23" s="2"/>
      <c r="U23" s="2"/>
      <c r="V23" s="2"/>
      <c r="W23" s="2"/>
      <c r="X23" s="2"/>
      <c r="Y23" s="2"/>
      <c r="Z23" s="2"/>
      <c r="AA23" s="2"/>
      <c r="AB23" s="2"/>
    </row>
    <row r="24">
      <c r="A24" s="8">
        <f t="shared" si="2"/>
        <v>19</v>
      </c>
      <c r="B24" s="9" t="s">
        <v>58</v>
      </c>
      <c r="C24" s="9" t="s">
        <v>13</v>
      </c>
      <c r="D24" s="10">
        <v>213.74</v>
      </c>
      <c r="E24" s="10">
        <v>270.0</v>
      </c>
      <c r="F24" s="10"/>
      <c r="G24" s="1"/>
      <c r="H24" s="8">
        <f t="shared" si="1"/>
        <v>19</v>
      </c>
      <c r="I24" s="12" t="s">
        <v>59</v>
      </c>
      <c r="J24" s="12" t="s">
        <v>15</v>
      </c>
      <c r="K24" s="14">
        <v>148.39</v>
      </c>
      <c r="L24" s="14">
        <v>203.0</v>
      </c>
      <c r="M24" s="2"/>
      <c r="N24" s="2"/>
      <c r="O24" s="2"/>
      <c r="P24" s="2"/>
      <c r="Q24" s="2"/>
      <c r="R24" s="2"/>
      <c r="S24" s="2"/>
      <c r="T24" s="2"/>
      <c r="U24" s="2"/>
      <c r="V24" s="2"/>
      <c r="W24" s="2"/>
      <c r="X24" s="2"/>
      <c r="Y24" s="2"/>
      <c r="Z24" s="2"/>
      <c r="AA24" s="2"/>
      <c r="AB24" s="2"/>
    </row>
    <row r="25">
      <c r="A25" s="8">
        <f t="shared" si="2"/>
        <v>20</v>
      </c>
      <c r="B25" s="9" t="s">
        <v>60</v>
      </c>
      <c r="C25" s="9" t="s">
        <v>27</v>
      </c>
      <c r="D25" s="10">
        <v>204.52</v>
      </c>
      <c r="E25" s="10">
        <v>283.0</v>
      </c>
      <c r="F25" s="10"/>
      <c r="G25" s="1"/>
      <c r="H25" s="8">
        <f t="shared" si="1"/>
        <v>20</v>
      </c>
      <c r="I25" s="12" t="s">
        <v>61</v>
      </c>
      <c r="J25" s="12" t="s">
        <v>25</v>
      </c>
      <c r="K25" s="14">
        <v>117.14</v>
      </c>
      <c r="L25" s="14">
        <v>222.0</v>
      </c>
      <c r="M25" s="2"/>
      <c r="N25" s="2"/>
      <c r="O25" s="2"/>
      <c r="P25" s="2"/>
      <c r="Q25" s="2"/>
      <c r="R25" s="2"/>
      <c r="S25" s="2"/>
      <c r="T25" s="2"/>
      <c r="U25" s="2"/>
      <c r="V25" s="2"/>
      <c r="W25" s="2"/>
      <c r="X25" s="2"/>
      <c r="Y25" s="2"/>
      <c r="Z25" s="2"/>
      <c r="AA25" s="2"/>
      <c r="AB25" s="2"/>
    </row>
    <row r="26">
      <c r="A26" s="8">
        <f t="shared" si="2"/>
        <v>21</v>
      </c>
      <c r="B26" s="9" t="s">
        <v>62</v>
      </c>
      <c r="C26" s="9" t="s">
        <v>27</v>
      </c>
      <c r="D26" s="10">
        <v>203.84</v>
      </c>
      <c r="E26" s="10">
        <v>285.0</v>
      </c>
      <c r="F26" s="10"/>
      <c r="G26" s="1"/>
      <c r="H26" s="8">
        <f t="shared" si="1"/>
        <v>21</v>
      </c>
      <c r="I26" s="12" t="s">
        <v>63</v>
      </c>
      <c r="J26" s="12" t="s">
        <v>31</v>
      </c>
      <c r="K26" s="14">
        <v>110.65</v>
      </c>
      <c r="L26" s="14">
        <v>227.0</v>
      </c>
      <c r="M26" s="2"/>
      <c r="N26" s="2"/>
      <c r="O26" s="2"/>
      <c r="P26" s="2"/>
      <c r="Q26" s="2"/>
      <c r="R26" s="2"/>
      <c r="S26" s="2"/>
      <c r="T26" s="2"/>
      <c r="U26" s="2"/>
      <c r="V26" s="2"/>
      <c r="W26" s="2"/>
      <c r="X26" s="2"/>
      <c r="Y26" s="2"/>
      <c r="Z26" s="2"/>
      <c r="AA26" s="2"/>
      <c r="AB26" s="2"/>
    </row>
    <row r="27">
      <c r="A27" s="8">
        <f t="shared" si="2"/>
        <v>22</v>
      </c>
      <c r="B27" s="9" t="s">
        <v>64</v>
      </c>
      <c r="C27" s="9" t="s">
        <v>27</v>
      </c>
      <c r="D27" s="10">
        <v>201.68</v>
      </c>
      <c r="E27" s="10">
        <v>290.0</v>
      </c>
      <c r="F27" s="10"/>
      <c r="G27" s="1"/>
      <c r="H27" s="8">
        <f t="shared" si="1"/>
        <v>22</v>
      </c>
      <c r="I27" s="12" t="s">
        <v>65</v>
      </c>
      <c r="J27" s="12" t="s">
        <v>23</v>
      </c>
      <c r="K27" s="14">
        <v>88.31</v>
      </c>
      <c r="L27" s="14">
        <v>248.0</v>
      </c>
      <c r="M27" s="2"/>
      <c r="N27" s="2"/>
      <c r="O27" s="2"/>
      <c r="P27" s="2"/>
      <c r="Q27" s="2"/>
      <c r="R27" s="2"/>
      <c r="S27" s="2"/>
      <c r="T27" s="2"/>
      <c r="U27" s="2"/>
      <c r="V27" s="2"/>
      <c r="W27" s="2"/>
      <c r="X27" s="2"/>
      <c r="Y27" s="2"/>
      <c r="Z27" s="2"/>
      <c r="AA27" s="2"/>
      <c r="AB27" s="2"/>
    </row>
    <row r="28">
      <c r="A28" s="8">
        <f t="shared" si="2"/>
        <v>23</v>
      </c>
      <c r="B28" s="9" t="s">
        <v>66</v>
      </c>
      <c r="C28" s="9" t="s">
        <v>13</v>
      </c>
      <c r="D28" s="10">
        <v>201.11</v>
      </c>
      <c r="E28" s="10">
        <v>292.0</v>
      </c>
      <c r="F28" s="10"/>
      <c r="G28" s="1"/>
      <c r="H28" s="8">
        <f t="shared" si="1"/>
        <v>23</v>
      </c>
      <c r="I28" s="12" t="s">
        <v>67</v>
      </c>
      <c r="J28" s="12" t="s">
        <v>31</v>
      </c>
      <c r="K28" s="14">
        <v>36.37</v>
      </c>
      <c r="L28" s="14">
        <v>298.0</v>
      </c>
      <c r="M28" s="2"/>
      <c r="N28" s="2"/>
      <c r="O28" s="2"/>
      <c r="P28" s="2"/>
      <c r="Q28" s="2"/>
      <c r="R28" s="2"/>
      <c r="S28" s="2"/>
      <c r="T28" s="2"/>
      <c r="U28" s="2"/>
      <c r="V28" s="2"/>
      <c r="W28" s="2"/>
      <c r="X28" s="2"/>
      <c r="Y28" s="2"/>
      <c r="Z28" s="2"/>
      <c r="AA28" s="2"/>
      <c r="AB28" s="2"/>
    </row>
    <row r="29">
      <c r="A29" s="8">
        <f t="shared" si="2"/>
        <v>24</v>
      </c>
      <c r="B29" s="9" t="s">
        <v>68</v>
      </c>
      <c r="C29" s="9" t="s">
        <v>11</v>
      </c>
      <c r="D29" s="10">
        <v>200.79</v>
      </c>
      <c r="E29" s="10">
        <v>294.0</v>
      </c>
      <c r="F29" s="10"/>
      <c r="G29" s="1"/>
      <c r="H29" s="8">
        <f t="shared" si="1"/>
        <v>24</v>
      </c>
      <c r="I29" s="12" t="s">
        <v>69</v>
      </c>
      <c r="J29" s="12" t="s">
        <v>23</v>
      </c>
      <c r="K29" s="14">
        <v>0.94</v>
      </c>
      <c r="L29" s="14">
        <v>311.0</v>
      </c>
      <c r="M29" s="2"/>
      <c r="N29" s="2"/>
      <c r="O29" s="2"/>
      <c r="P29" s="2"/>
      <c r="Q29" s="2"/>
      <c r="R29" s="2"/>
      <c r="S29" s="2"/>
      <c r="T29" s="2"/>
      <c r="U29" s="2"/>
      <c r="V29" s="2"/>
      <c r="W29" s="2"/>
      <c r="X29" s="2"/>
      <c r="Y29" s="2"/>
      <c r="Z29" s="2"/>
      <c r="AA29" s="2"/>
      <c r="AB29" s="2"/>
    </row>
    <row r="30">
      <c r="A30" s="8">
        <f t="shared" si="2"/>
        <v>25</v>
      </c>
      <c r="B30" s="9" t="s">
        <v>70</v>
      </c>
      <c r="C30" s="9" t="s">
        <v>27</v>
      </c>
      <c r="D30" s="10">
        <v>190.0</v>
      </c>
      <c r="E30" s="10">
        <v>309.0</v>
      </c>
      <c r="F30" s="10"/>
      <c r="G30" s="1"/>
      <c r="H30" s="8"/>
      <c r="I30" s="16"/>
      <c r="J30" s="16"/>
      <c r="K30" s="17"/>
      <c r="L30" s="17"/>
      <c r="M30" s="2"/>
      <c r="N30" s="2"/>
      <c r="O30" s="2"/>
      <c r="P30" s="2"/>
      <c r="Q30" s="2"/>
      <c r="R30" s="2"/>
      <c r="S30" s="2"/>
      <c r="T30" s="2"/>
      <c r="U30" s="2"/>
      <c r="V30" s="2"/>
      <c r="W30" s="2"/>
      <c r="X30" s="2"/>
      <c r="Y30" s="2"/>
      <c r="Z30" s="2"/>
      <c r="AA30" s="2"/>
      <c r="AB30" s="2"/>
    </row>
    <row r="31">
      <c r="A31" s="8">
        <f t="shared" si="2"/>
        <v>26</v>
      </c>
      <c r="B31" s="9" t="s">
        <v>71</v>
      </c>
      <c r="C31" s="9" t="s">
        <v>13</v>
      </c>
      <c r="D31" s="10">
        <v>182.22</v>
      </c>
      <c r="E31" s="10">
        <v>325.0</v>
      </c>
      <c r="F31" s="10"/>
      <c r="G31" s="1"/>
      <c r="H31" s="8"/>
      <c r="I31" s="16"/>
      <c r="J31" s="16"/>
      <c r="K31" s="17"/>
      <c r="L31" s="17"/>
      <c r="M31" s="2"/>
      <c r="N31" s="2"/>
      <c r="O31" s="2"/>
      <c r="P31" s="2"/>
      <c r="Q31" s="2"/>
      <c r="R31" s="2"/>
      <c r="S31" s="2"/>
      <c r="T31" s="2"/>
      <c r="U31" s="2"/>
      <c r="V31" s="2"/>
      <c r="W31" s="2"/>
      <c r="X31" s="2"/>
      <c r="Y31" s="2"/>
      <c r="Z31" s="2"/>
      <c r="AA31" s="2"/>
      <c r="AB31" s="2"/>
    </row>
    <row r="32">
      <c r="A32" s="8">
        <f t="shared" si="2"/>
        <v>27</v>
      </c>
      <c r="B32" s="9" t="s">
        <v>72</v>
      </c>
      <c r="C32" s="9" t="s">
        <v>13</v>
      </c>
      <c r="D32" s="10">
        <v>176.74</v>
      </c>
      <c r="E32" s="10">
        <v>336.0</v>
      </c>
      <c r="F32" s="10"/>
      <c r="G32" s="1"/>
      <c r="H32" s="8"/>
      <c r="I32" s="16"/>
      <c r="J32" s="16"/>
      <c r="K32" s="17"/>
      <c r="L32" s="17"/>
      <c r="M32" s="2"/>
      <c r="N32" s="2"/>
      <c r="O32" s="2"/>
      <c r="P32" s="2"/>
      <c r="Q32" s="2"/>
      <c r="R32" s="2"/>
      <c r="S32" s="2"/>
      <c r="T32" s="2"/>
      <c r="U32" s="2"/>
      <c r="V32" s="2"/>
      <c r="W32" s="2"/>
      <c r="X32" s="2"/>
      <c r="Y32" s="2"/>
      <c r="Z32" s="2"/>
      <c r="AA32" s="2"/>
      <c r="AB32" s="2"/>
    </row>
    <row r="33">
      <c r="A33" s="8">
        <f t="shared" si="2"/>
        <v>28</v>
      </c>
      <c r="B33" s="9" t="s">
        <v>73</v>
      </c>
      <c r="C33" s="9" t="s">
        <v>27</v>
      </c>
      <c r="D33" s="10">
        <v>170.86</v>
      </c>
      <c r="E33" s="10">
        <v>350.0</v>
      </c>
      <c r="F33" s="10"/>
      <c r="G33" s="1"/>
      <c r="H33" s="8"/>
      <c r="I33" s="16"/>
      <c r="J33" s="16"/>
      <c r="K33" s="17"/>
      <c r="L33" s="17"/>
      <c r="M33" s="2"/>
      <c r="N33" s="2"/>
      <c r="O33" s="2"/>
      <c r="P33" s="2"/>
      <c r="Q33" s="2"/>
      <c r="R33" s="2"/>
      <c r="S33" s="2"/>
      <c r="T33" s="2"/>
      <c r="U33" s="2"/>
      <c r="V33" s="2"/>
      <c r="W33" s="2"/>
      <c r="X33" s="2"/>
      <c r="Y33" s="2"/>
      <c r="Z33" s="2"/>
      <c r="AA33" s="2"/>
      <c r="AB33" s="2"/>
    </row>
    <row r="34">
      <c r="A34" s="8">
        <f t="shared" si="2"/>
        <v>29</v>
      </c>
      <c r="B34" s="9" t="s">
        <v>74</v>
      </c>
      <c r="C34" s="9" t="s">
        <v>13</v>
      </c>
      <c r="D34" s="10">
        <v>167.14</v>
      </c>
      <c r="E34" s="10">
        <v>359.0</v>
      </c>
      <c r="F34" s="10"/>
      <c r="G34" s="1"/>
      <c r="H34" s="8"/>
      <c r="I34" s="16"/>
      <c r="J34" s="16"/>
      <c r="K34" s="17"/>
      <c r="L34" s="17"/>
      <c r="M34" s="2"/>
      <c r="N34" s="2"/>
      <c r="O34" s="2"/>
      <c r="P34" s="2"/>
      <c r="Q34" s="2"/>
      <c r="R34" s="2"/>
      <c r="S34" s="2"/>
      <c r="T34" s="2"/>
      <c r="U34" s="2"/>
      <c r="V34" s="2"/>
      <c r="W34" s="2"/>
      <c r="X34" s="2"/>
      <c r="Y34" s="2"/>
      <c r="Z34" s="2"/>
      <c r="AA34" s="2"/>
      <c r="AB34" s="2"/>
    </row>
    <row r="35">
      <c r="A35" s="8">
        <f t="shared" si="2"/>
        <v>30</v>
      </c>
      <c r="B35" s="9" t="s">
        <v>75</v>
      </c>
      <c r="C35" s="9" t="s">
        <v>13</v>
      </c>
      <c r="D35" s="10">
        <v>164.18</v>
      </c>
      <c r="E35" s="10">
        <v>365.0</v>
      </c>
      <c r="F35" s="10"/>
      <c r="G35" s="1"/>
      <c r="H35" s="8"/>
      <c r="I35" s="16"/>
      <c r="J35" s="16"/>
      <c r="K35" s="17"/>
      <c r="L35" s="17"/>
      <c r="M35" s="2"/>
      <c r="N35" s="2"/>
      <c r="O35" s="2"/>
      <c r="P35" s="2"/>
      <c r="Q35" s="2"/>
      <c r="R35" s="2"/>
      <c r="S35" s="2"/>
      <c r="T35" s="2"/>
      <c r="U35" s="2"/>
      <c r="V35" s="2"/>
      <c r="W35" s="2"/>
      <c r="X35" s="2"/>
      <c r="Y35" s="2"/>
      <c r="Z35" s="2"/>
      <c r="AA35" s="2"/>
      <c r="AB35" s="2"/>
    </row>
    <row r="36">
      <c r="A36" s="8">
        <f t="shared" si="2"/>
        <v>31</v>
      </c>
      <c r="B36" s="9" t="s">
        <v>76</v>
      </c>
      <c r="C36" s="9" t="s">
        <v>13</v>
      </c>
      <c r="D36" s="10">
        <v>144.8</v>
      </c>
      <c r="E36" s="10">
        <v>403.0</v>
      </c>
      <c r="F36" s="10"/>
      <c r="G36" s="1"/>
      <c r="H36" s="8"/>
      <c r="I36" s="16"/>
      <c r="J36" s="16"/>
      <c r="K36" s="17"/>
      <c r="L36" s="17"/>
      <c r="M36" s="2"/>
      <c r="N36" s="2"/>
      <c r="O36" s="2"/>
      <c r="P36" s="2"/>
      <c r="Q36" s="2"/>
      <c r="R36" s="2"/>
      <c r="S36" s="2"/>
      <c r="T36" s="2"/>
      <c r="U36" s="2"/>
      <c r="V36" s="2"/>
      <c r="W36" s="2"/>
      <c r="X36" s="2"/>
      <c r="Y36" s="2"/>
      <c r="Z36" s="2"/>
      <c r="AA36" s="2"/>
      <c r="AB36" s="2"/>
    </row>
    <row r="37">
      <c r="A37" s="8">
        <f t="shared" si="2"/>
        <v>32</v>
      </c>
      <c r="B37" s="9" t="s">
        <v>77</v>
      </c>
      <c r="C37" s="9" t="s">
        <v>13</v>
      </c>
      <c r="D37" s="10">
        <v>139.04</v>
      </c>
      <c r="E37" s="10">
        <v>413.0</v>
      </c>
      <c r="F37" s="10"/>
      <c r="G37" s="1"/>
      <c r="H37" s="8"/>
      <c r="I37" s="16"/>
      <c r="J37" s="16"/>
      <c r="K37" s="17"/>
      <c r="L37" s="17"/>
      <c r="M37" s="2"/>
      <c r="N37" s="2"/>
      <c r="O37" s="2"/>
      <c r="P37" s="2"/>
      <c r="Q37" s="2"/>
      <c r="R37" s="2"/>
      <c r="S37" s="2"/>
      <c r="T37" s="2"/>
      <c r="U37" s="2"/>
      <c r="V37" s="2"/>
      <c r="W37" s="2"/>
      <c r="X37" s="2"/>
      <c r="Y37" s="2"/>
      <c r="Z37" s="2"/>
      <c r="AA37" s="2"/>
      <c r="AB37" s="2"/>
    </row>
    <row r="38">
      <c r="A38" s="8">
        <f t="shared" si="2"/>
        <v>33</v>
      </c>
      <c r="B38" s="9" t="s">
        <v>78</v>
      </c>
      <c r="C38" s="9" t="s">
        <v>13</v>
      </c>
      <c r="D38" s="10">
        <v>139.01</v>
      </c>
      <c r="E38" s="10">
        <v>414.0</v>
      </c>
      <c r="F38" s="10"/>
      <c r="G38" s="1"/>
      <c r="H38" s="8"/>
      <c r="I38" s="16"/>
      <c r="J38" s="16"/>
      <c r="K38" s="17"/>
      <c r="L38" s="17"/>
      <c r="M38" s="2"/>
      <c r="N38" s="2"/>
      <c r="O38" s="2"/>
      <c r="P38" s="2"/>
      <c r="Q38" s="2"/>
      <c r="R38" s="2"/>
      <c r="S38" s="2"/>
      <c r="T38" s="2"/>
      <c r="U38" s="2"/>
      <c r="V38" s="2"/>
      <c r="W38" s="2"/>
      <c r="X38" s="2"/>
      <c r="Y38" s="2"/>
      <c r="Z38" s="2"/>
      <c r="AA38" s="2"/>
      <c r="AB38" s="2"/>
    </row>
    <row r="39">
      <c r="A39" s="8">
        <f t="shared" si="2"/>
        <v>34</v>
      </c>
      <c r="B39" s="9" t="s">
        <v>79</v>
      </c>
      <c r="C39" s="9" t="s">
        <v>17</v>
      </c>
      <c r="D39" s="10">
        <v>138.86</v>
      </c>
      <c r="E39" s="10">
        <v>416.0</v>
      </c>
      <c r="F39" s="10"/>
      <c r="G39" s="1"/>
      <c r="H39" s="8"/>
      <c r="I39" s="16"/>
      <c r="J39" s="16"/>
      <c r="K39" s="17"/>
      <c r="L39" s="17"/>
      <c r="M39" s="2"/>
      <c r="N39" s="2"/>
      <c r="O39" s="2"/>
      <c r="P39" s="2"/>
      <c r="Q39" s="2"/>
      <c r="R39" s="2"/>
      <c r="S39" s="2"/>
      <c r="T39" s="2"/>
      <c r="U39" s="2"/>
      <c r="V39" s="2"/>
      <c r="W39" s="2"/>
      <c r="X39" s="2"/>
      <c r="Y39" s="2"/>
      <c r="Z39" s="2"/>
      <c r="AA39" s="2"/>
      <c r="AB39" s="2"/>
    </row>
    <row r="40">
      <c r="A40" s="8">
        <f t="shared" si="2"/>
        <v>35</v>
      </c>
      <c r="B40" s="9" t="s">
        <v>80</v>
      </c>
      <c r="C40" s="9" t="s">
        <v>13</v>
      </c>
      <c r="D40" s="10">
        <v>135.82</v>
      </c>
      <c r="E40" s="10">
        <v>422.0</v>
      </c>
      <c r="F40" s="10"/>
      <c r="G40" s="1"/>
      <c r="H40" s="8"/>
      <c r="I40" s="16"/>
      <c r="J40" s="16"/>
      <c r="K40" s="17"/>
      <c r="L40" s="17"/>
      <c r="M40" s="2"/>
      <c r="N40" s="2"/>
      <c r="O40" s="2"/>
      <c r="P40" s="2"/>
      <c r="Q40" s="2"/>
      <c r="R40" s="2"/>
      <c r="S40" s="2"/>
      <c r="T40" s="2"/>
      <c r="U40" s="2"/>
      <c r="V40" s="2"/>
      <c r="W40" s="2"/>
      <c r="X40" s="2"/>
      <c r="Y40" s="2"/>
      <c r="Z40" s="2"/>
      <c r="AA40" s="2"/>
      <c r="AB40" s="2"/>
    </row>
    <row r="41">
      <c r="A41" s="8">
        <f t="shared" si="2"/>
        <v>36</v>
      </c>
      <c r="B41" s="9" t="s">
        <v>81</v>
      </c>
      <c r="C41" s="9" t="s">
        <v>13</v>
      </c>
      <c r="D41" s="10">
        <v>132.05</v>
      </c>
      <c r="E41" s="10">
        <v>430.0</v>
      </c>
      <c r="F41" s="10"/>
      <c r="G41" s="1"/>
      <c r="H41" s="8"/>
      <c r="I41" s="16"/>
      <c r="J41" s="16"/>
      <c r="K41" s="17"/>
      <c r="L41" s="17"/>
      <c r="M41" s="2"/>
      <c r="N41" s="2"/>
      <c r="O41" s="2"/>
      <c r="P41" s="2"/>
      <c r="Q41" s="2"/>
      <c r="R41" s="2"/>
      <c r="S41" s="2"/>
      <c r="T41" s="2"/>
      <c r="U41" s="2"/>
      <c r="V41" s="2"/>
      <c r="W41" s="2"/>
      <c r="X41" s="2"/>
      <c r="Y41" s="2"/>
      <c r="Z41" s="2"/>
      <c r="AA41" s="2"/>
      <c r="AB41" s="2"/>
    </row>
    <row r="42">
      <c r="A42" s="8">
        <f t="shared" si="2"/>
        <v>37</v>
      </c>
      <c r="B42" s="9" t="s">
        <v>82</v>
      </c>
      <c r="C42" s="9" t="s">
        <v>11</v>
      </c>
      <c r="D42" s="10">
        <v>123.69</v>
      </c>
      <c r="E42" s="10">
        <v>448.0</v>
      </c>
      <c r="F42" s="10"/>
      <c r="G42" s="1"/>
      <c r="H42" s="8"/>
      <c r="I42" s="16"/>
      <c r="J42" s="16"/>
      <c r="K42" s="17"/>
      <c r="L42" s="17"/>
      <c r="M42" s="2"/>
      <c r="N42" s="2"/>
      <c r="O42" s="2"/>
      <c r="P42" s="2"/>
      <c r="Q42" s="2"/>
      <c r="R42" s="2"/>
      <c r="S42" s="2"/>
      <c r="T42" s="2"/>
      <c r="U42" s="2"/>
      <c r="V42" s="2"/>
      <c r="W42" s="2"/>
      <c r="X42" s="2"/>
      <c r="Y42" s="2"/>
      <c r="Z42" s="2"/>
      <c r="AA42" s="2"/>
      <c r="AB42" s="2"/>
    </row>
    <row r="43">
      <c r="A43" s="8">
        <f t="shared" si="2"/>
        <v>38</v>
      </c>
      <c r="B43" s="9" t="s">
        <v>83</v>
      </c>
      <c r="C43" s="9" t="s">
        <v>84</v>
      </c>
      <c r="D43" s="10">
        <v>111.79</v>
      </c>
      <c r="E43" s="10">
        <v>479.0</v>
      </c>
      <c r="F43" s="10"/>
      <c r="G43" s="1"/>
      <c r="H43" s="8"/>
      <c r="I43" s="16"/>
      <c r="J43" s="16"/>
      <c r="K43" s="17"/>
      <c r="L43" s="17"/>
      <c r="M43" s="2"/>
      <c r="N43" s="2"/>
      <c r="O43" s="2"/>
      <c r="P43" s="2"/>
      <c r="Q43" s="2"/>
      <c r="R43" s="2"/>
      <c r="S43" s="2"/>
      <c r="T43" s="2"/>
      <c r="U43" s="2"/>
      <c r="V43" s="2"/>
      <c r="W43" s="2"/>
      <c r="X43" s="2"/>
      <c r="Y43" s="2"/>
      <c r="Z43" s="2"/>
      <c r="AA43" s="2"/>
      <c r="AB43" s="2"/>
    </row>
    <row r="44">
      <c r="A44" s="8">
        <f t="shared" si="2"/>
        <v>39</v>
      </c>
      <c r="B44" s="9" t="s">
        <v>85</v>
      </c>
      <c r="C44" s="9" t="s">
        <v>13</v>
      </c>
      <c r="D44" s="10">
        <v>109.48</v>
      </c>
      <c r="E44" s="10">
        <v>481.0</v>
      </c>
      <c r="F44" s="10"/>
      <c r="G44" s="1"/>
      <c r="H44" s="8"/>
      <c r="I44" s="16"/>
      <c r="J44" s="16"/>
      <c r="K44" s="17"/>
      <c r="L44" s="17"/>
      <c r="M44" s="2"/>
      <c r="N44" s="2"/>
      <c r="O44" s="2"/>
      <c r="P44" s="2"/>
      <c r="Q44" s="2"/>
      <c r="R44" s="2"/>
      <c r="S44" s="2"/>
      <c r="T44" s="2"/>
      <c r="U44" s="2"/>
      <c r="V44" s="2"/>
      <c r="W44" s="2"/>
      <c r="X44" s="2"/>
      <c r="Y44" s="2"/>
      <c r="Z44" s="2"/>
      <c r="AA44" s="2"/>
      <c r="AB44" s="2"/>
    </row>
    <row r="45">
      <c r="A45" s="8">
        <f t="shared" si="2"/>
        <v>40</v>
      </c>
      <c r="B45" s="9" t="s">
        <v>86</v>
      </c>
      <c r="C45" s="9" t="s">
        <v>13</v>
      </c>
      <c r="D45" s="10">
        <v>106.34</v>
      </c>
      <c r="E45" s="10">
        <v>488.0</v>
      </c>
      <c r="F45" s="10"/>
      <c r="G45" s="1"/>
      <c r="H45" s="8"/>
      <c r="I45" s="16"/>
      <c r="J45" s="16"/>
      <c r="K45" s="17"/>
      <c r="L45" s="17"/>
      <c r="M45" s="2"/>
      <c r="N45" s="2"/>
      <c r="O45" s="2"/>
      <c r="P45" s="2"/>
      <c r="Q45" s="2"/>
      <c r="R45" s="2"/>
      <c r="S45" s="2"/>
      <c r="T45" s="2"/>
      <c r="U45" s="2"/>
      <c r="V45" s="2"/>
      <c r="W45" s="2"/>
      <c r="X45" s="2"/>
      <c r="Y45" s="2"/>
      <c r="Z45" s="2"/>
      <c r="AA45" s="2"/>
      <c r="AB45" s="2"/>
    </row>
    <row r="46">
      <c r="A46" s="8">
        <f t="shared" si="2"/>
        <v>41</v>
      </c>
      <c r="B46" s="9" t="s">
        <v>87</v>
      </c>
      <c r="C46" s="9" t="s">
        <v>13</v>
      </c>
      <c r="D46" s="10">
        <v>103.99</v>
      </c>
      <c r="E46" s="10">
        <v>498.0</v>
      </c>
      <c r="F46" s="10"/>
      <c r="G46" s="1"/>
      <c r="H46" s="8"/>
      <c r="I46" s="16"/>
      <c r="J46" s="16"/>
      <c r="K46" s="17"/>
      <c r="L46" s="17"/>
      <c r="M46" s="2"/>
      <c r="N46" s="2"/>
      <c r="O46" s="2"/>
      <c r="P46" s="2"/>
      <c r="Q46" s="2"/>
      <c r="R46" s="2"/>
      <c r="S46" s="2"/>
      <c r="T46" s="2"/>
      <c r="U46" s="2"/>
      <c r="V46" s="2"/>
      <c r="W46" s="2"/>
      <c r="X46" s="2"/>
      <c r="Y46" s="2"/>
      <c r="Z46" s="2"/>
      <c r="AA46" s="2"/>
      <c r="AB46" s="2"/>
    </row>
    <row r="47">
      <c r="A47" s="8">
        <f t="shared" si="2"/>
        <v>42</v>
      </c>
      <c r="B47" s="9" t="s">
        <v>88</v>
      </c>
      <c r="C47" s="9" t="s">
        <v>27</v>
      </c>
      <c r="D47" s="10">
        <v>99.25</v>
      </c>
      <c r="E47" s="10">
        <v>509.0</v>
      </c>
      <c r="F47" s="10"/>
      <c r="G47" s="1"/>
      <c r="H47" s="8"/>
      <c r="I47" s="16"/>
      <c r="J47" s="16"/>
      <c r="K47" s="17"/>
      <c r="L47" s="17"/>
      <c r="M47" s="2"/>
      <c r="N47" s="2"/>
      <c r="O47" s="2"/>
      <c r="P47" s="2"/>
      <c r="Q47" s="2"/>
      <c r="R47" s="2"/>
      <c r="S47" s="2"/>
      <c r="T47" s="2"/>
      <c r="U47" s="2"/>
      <c r="V47" s="2"/>
      <c r="W47" s="2"/>
      <c r="X47" s="2"/>
      <c r="Y47" s="2"/>
      <c r="Z47" s="2"/>
      <c r="AA47" s="2"/>
      <c r="AB47" s="2"/>
    </row>
    <row r="48">
      <c r="A48" s="8">
        <f t="shared" si="2"/>
        <v>43</v>
      </c>
      <c r="B48" s="9" t="s">
        <v>89</v>
      </c>
      <c r="C48" s="9" t="s">
        <v>23</v>
      </c>
      <c r="D48" s="10">
        <v>99.09</v>
      </c>
      <c r="E48" s="10">
        <v>510.0</v>
      </c>
      <c r="F48" s="10"/>
      <c r="G48" s="1"/>
      <c r="H48" s="8"/>
      <c r="I48" s="16"/>
      <c r="J48" s="16"/>
      <c r="K48" s="17"/>
      <c r="L48" s="17"/>
      <c r="M48" s="2"/>
      <c r="N48" s="2"/>
      <c r="O48" s="2"/>
      <c r="P48" s="2"/>
      <c r="Q48" s="2"/>
      <c r="R48" s="2"/>
      <c r="S48" s="2"/>
      <c r="T48" s="2"/>
      <c r="U48" s="2"/>
      <c r="V48" s="2"/>
      <c r="W48" s="2"/>
      <c r="X48" s="2"/>
      <c r="Y48" s="2"/>
      <c r="Z48" s="2"/>
      <c r="AA48" s="2"/>
      <c r="AB48" s="2"/>
    </row>
    <row r="49">
      <c r="A49" s="8">
        <f t="shared" si="2"/>
        <v>44</v>
      </c>
      <c r="B49" s="9" t="s">
        <v>90</v>
      </c>
      <c r="C49" s="9" t="s">
        <v>31</v>
      </c>
      <c r="D49" s="10">
        <v>91.82</v>
      </c>
      <c r="E49" s="10">
        <v>530.0</v>
      </c>
      <c r="F49" s="10"/>
      <c r="G49" s="1"/>
      <c r="H49" s="8"/>
      <c r="I49" s="16"/>
      <c r="J49" s="16"/>
      <c r="K49" s="17"/>
      <c r="L49" s="17"/>
      <c r="M49" s="2"/>
      <c r="N49" s="2"/>
      <c r="O49" s="2"/>
      <c r="P49" s="2"/>
      <c r="Q49" s="2"/>
      <c r="R49" s="2"/>
      <c r="S49" s="2"/>
      <c r="T49" s="2"/>
      <c r="U49" s="2"/>
      <c r="V49" s="2"/>
      <c r="W49" s="2"/>
      <c r="X49" s="2"/>
      <c r="Y49" s="2"/>
      <c r="Z49" s="2"/>
      <c r="AA49" s="2"/>
      <c r="AB49" s="2"/>
    </row>
    <row r="50" ht="539.25">
      <c r="A50" s="8">
        <f t="shared" si="2"/>
        <v>45</v>
      </c>
      <c r="B50" s="18" t="s">
        <v>91</v>
      </c>
      <c r="C50" s="18" t="s">
        <v>13</v>
      </c>
      <c r="D50" s="15">
        <v>88.83</v>
      </c>
      <c r="E50" s="15">
        <v>538.0</v>
      </c>
      <c r="F50" s="19" t="s">
        <v>92</v>
      </c>
      <c r="G50" s="1"/>
      <c r="H50" s="8"/>
      <c r="I50" s="16"/>
      <c r="J50" s="16"/>
      <c r="K50" s="17"/>
      <c r="L50" s="17"/>
      <c r="M50" s="2"/>
      <c r="N50" s="2"/>
      <c r="O50" s="2"/>
      <c r="P50" s="2"/>
      <c r="Q50" s="2"/>
      <c r="R50" s="2"/>
      <c r="S50" s="2"/>
      <c r="T50" s="2"/>
      <c r="U50" s="2"/>
      <c r="V50" s="2"/>
      <c r="W50" s="2"/>
      <c r="X50" s="2"/>
      <c r="Y50" s="2"/>
      <c r="Z50" s="2"/>
      <c r="AA50" s="2"/>
      <c r="AB50" s="2"/>
    </row>
    <row r="51">
      <c r="A51" s="8">
        <f t="shared" si="2"/>
        <v>46</v>
      </c>
      <c r="B51" s="9" t="s">
        <v>93</v>
      </c>
      <c r="C51" s="9" t="s">
        <v>23</v>
      </c>
      <c r="D51" s="10">
        <v>81.27</v>
      </c>
      <c r="E51" s="10">
        <v>551.0</v>
      </c>
      <c r="F51" s="10"/>
      <c r="G51" s="1"/>
      <c r="H51" s="8"/>
      <c r="I51" s="16"/>
      <c r="J51" s="16"/>
      <c r="K51" s="17"/>
      <c r="L51" s="17"/>
      <c r="M51" s="2"/>
      <c r="N51" s="2"/>
      <c r="O51" s="2"/>
      <c r="P51" s="2"/>
      <c r="Q51" s="2"/>
      <c r="R51" s="2"/>
      <c r="S51" s="2"/>
      <c r="T51" s="2"/>
      <c r="U51" s="2"/>
      <c r="V51" s="2"/>
      <c r="W51" s="2"/>
      <c r="X51" s="2"/>
      <c r="Y51" s="2"/>
      <c r="Z51" s="2"/>
      <c r="AA51" s="2"/>
      <c r="AB51" s="2"/>
    </row>
    <row r="52">
      <c r="A52" s="8">
        <f t="shared" si="2"/>
        <v>47</v>
      </c>
      <c r="B52" s="9" t="s">
        <v>94</v>
      </c>
      <c r="C52" s="9" t="s">
        <v>17</v>
      </c>
      <c r="D52" s="10">
        <v>79.64</v>
      </c>
      <c r="E52" s="10">
        <v>554.0</v>
      </c>
      <c r="F52" s="10"/>
      <c r="G52" s="1"/>
      <c r="H52" s="8"/>
      <c r="I52" s="16"/>
      <c r="J52" s="16"/>
      <c r="K52" s="17"/>
      <c r="L52" s="17"/>
      <c r="M52" s="2"/>
      <c r="N52" s="2"/>
      <c r="O52" s="2"/>
      <c r="P52" s="2"/>
      <c r="Q52" s="2"/>
      <c r="R52" s="2"/>
      <c r="S52" s="2"/>
      <c r="T52" s="2"/>
      <c r="U52" s="2"/>
      <c r="V52" s="2"/>
      <c r="W52" s="2"/>
      <c r="X52" s="2"/>
      <c r="Y52" s="2"/>
      <c r="Z52" s="2"/>
      <c r="AA52" s="2"/>
      <c r="AB52" s="2"/>
    </row>
    <row r="53">
      <c r="A53" s="8">
        <f t="shared" si="2"/>
        <v>48</v>
      </c>
      <c r="B53" s="9" t="s">
        <v>95</v>
      </c>
      <c r="C53" s="9" t="s">
        <v>13</v>
      </c>
      <c r="D53" s="10">
        <v>77.79</v>
      </c>
      <c r="E53" s="10">
        <v>559.0</v>
      </c>
      <c r="F53" s="10"/>
      <c r="G53" s="1"/>
      <c r="H53" s="8"/>
      <c r="I53" s="16"/>
      <c r="J53" s="16"/>
      <c r="K53" s="17"/>
      <c r="L53" s="17"/>
      <c r="M53" s="2"/>
      <c r="N53" s="2"/>
      <c r="O53" s="2"/>
      <c r="P53" s="2"/>
      <c r="Q53" s="2"/>
      <c r="R53" s="2"/>
      <c r="S53" s="2"/>
      <c r="T53" s="2"/>
      <c r="U53" s="2"/>
      <c r="V53" s="2"/>
      <c r="W53" s="2"/>
      <c r="X53" s="2"/>
      <c r="Y53" s="2"/>
      <c r="Z53" s="2"/>
      <c r="AA53" s="2"/>
      <c r="AB53" s="2"/>
    </row>
    <row r="54">
      <c r="A54" s="8">
        <f t="shared" si="2"/>
        <v>49</v>
      </c>
      <c r="B54" s="9" t="s">
        <v>96</v>
      </c>
      <c r="C54" s="9" t="s">
        <v>23</v>
      </c>
      <c r="D54" s="10">
        <v>63.02</v>
      </c>
      <c r="E54" s="10">
        <v>592.0</v>
      </c>
      <c r="F54" s="10"/>
      <c r="G54" s="1"/>
      <c r="H54" s="8"/>
      <c r="I54" s="16"/>
      <c r="J54" s="16"/>
      <c r="K54" s="17"/>
      <c r="L54" s="17"/>
      <c r="M54" s="2"/>
      <c r="N54" s="2"/>
      <c r="O54" s="2"/>
      <c r="P54" s="2"/>
      <c r="Q54" s="2"/>
      <c r="R54" s="2"/>
      <c r="S54" s="2"/>
      <c r="T54" s="2"/>
      <c r="U54" s="2"/>
      <c r="V54" s="2"/>
      <c r="W54" s="2"/>
      <c r="X54" s="2"/>
      <c r="Y54" s="2"/>
      <c r="Z54" s="2"/>
      <c r="AA54" s="2"/>
      <c r="AB54" s="2"/>
    </row>
    <row r="55">
      <c r="A55" s="8">
        <f t="shared" si="2"/>
        <v>50</v>
      </c>
      <c r="B55" s="9" t="s">
        <v>97</v>
      </c>
      <c r="C55" s="9" t="s">
        <v>23</v>
      </c>
      <c r="D55" s="10">
        <v>38.52</v>
      </c>
      <c r="E55" s="10">
        <v>610.0</v>
      </c>
      <c r="F55" s="10"/>
      <c r="G55" s="1"/>
      <c r="H55" s="8"/>
      <c r="I55" s="16"/>
      <c r="J55" s="16"/>
      <c r="K55" s="17"/>
      <c r="L55" s="17"/>
      <c r="M55" s="2"/>
      <c r="N55" s="2"/>
      <c r="O55" s="2"/>
      <c r="P55" s="2"/>
      <c r="Q55" s="2"/>
      <c r="R55" s="2"/>
      <c r="S55" s="2"/>
      <c r="T55" s="2"/>
      <c r="U55" s="2"/>
      <c r="V55" s="2"/>
      <c r="W55" s="2"/>
      <c r="X55" s="2"/>
      <c r="Y55" s="2"/>
      <c r="Z55" s="2"/>
      <c r="AA55" s="2"/>
      <c r="AB55" s="2"/>
    </row>
    <row r="56">
      <c r="A56" s="8">
        <f t="shared" si="2"/>
        <v>51</v>
      </c>
      <c r="B56" s="9" t="s">
        <v>98</v>
      </c>
      <c r="C56" s="9" t="s">
        <v>31</v>
      </c>
      <c r="D56" s="10">
        <v>33.43</v>
      </c>
      <c r="E56" s="10">
        <v>615.0</v>
      </c>
      <c r="F56" s="10"/>
      <c r="G56" s="1"/>
      <c r="H56" s="8"/>
      <c r="I56" s="16"/>
      <c r="J56" s="16"/>
      <c r="K56" s="17"/>
      <c r="L56" s="17"/>
      <c r="M56" s="2"/>
      <c r="N56" s="2"/>
      <c r="O56" s="2"/>
      <c r="P56" s="2"/>
      <c r="Q56" s="2"/>
      <c r="R56" s="2"/>
      <c r="S56" s="2"/>
      <c r="T56" s="2"/>
      <c r="U56" s="2"/>
      <c r="V56" s="2"/>
      <c r="W56" s="2"/>
      <c r="X56" s="2"/>
      <c r="Y56" s="2"/>
      <c r="Z56" s="2"/>
      <c r="AA56" s="2"/>
      <c r="AB56" s="2"/>
    </row>
    <row r="57">
      <c r="A57" s="20" t="s">
        <v>99</v>
      </c>
      <c r="B57" s="5"/>
      <c r="C57" s="5"/>
      <c r="D57" s="5"/>
      <c r="E57" s="5"/>
      <c r="F57" s="6"/>
      <c r="G57" s="21"/>
      <c r="H57" s="20" t="s">
        <v>99</v>
      </c>
      <c r="I57" s="5"/>
      <c r="J57" s="5"/>
      <c r="K57" s="5"/>
      <c r="L57" s="6"/>
      <c r="M57" s="2"/>
      <c r="N57" s="2"/>
      <c r="O57" s="2"/>
      <c r="P57" s="2"/>
      <c r="Q57" s="2"/>
      <c r="R57" s="2"/>
      <c r="S57" s="2"/>
      <c r="T57" s="2"/>
      <c r="U57" s="2"/>
      <c r="V57" s="2"/>
      <c r="W57" s="2"/>
      <c r="X57" s="2"/>
      <c r="Y57" s="2"/>
      <c r="Z57" s="2"/>
      <c r="AA57" s="2"/>
      <c r="AB57" s="2"/>
    </row>
    <row r="58" ht="39.0">
      <c r="A58" s="22" t="s">
        <v>100</v>
      </c>
      <c r="B58" s="5"/>
      <c r="C58" s="5"/>
      <c r="D58" s="5"/>
      <c r="E58" s="5"/>
      <c r="F58" s="6"/>
      <c r="G58" s="21"/>
      <c r="H58" s="22" t="s">
        <v>100</v>
      </c>
      <c r="I58" s="5"/>
      <c r="J58" s="5"/>
      <c r="K58" s="5"/>
      <c r="L58" s="6"/>
      <c r="M58" s="2"/>
      <c r="N58" s="2"/>
      <c r="O58" s="2"/>
      <c r="P58" s="2"/>
      <c r="Q58" s="2"/>
      <c r="R58" s="2"/>
      <c r="S58" s="2"/>
      <c r="T58" s="2"/>
      <c r="U58" s="2"/>
      <c r="V58" s="2"/>
      <c r="W58" s="2"/>
      <c r="X58" s="2"/>
      <c r="Y58" s="2"/>
      <c r="Z58" s="2"/>
      <c r="AA58" s="2"/>
      <c r="AB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c r="A61" s="2"/>
      <c r="B61" s="23"/>
      <c r="C61" s="2"/>
      <c r="D61" s="2"/>
      <c r="E61" s="2"/>
      <c r="F61" s="2"/>
      <c r="G61" s="2"/>
      <c r="H61" s="2"/>
      <c r="I61" s="2"/>
      <c r="J61" s="2"/>
      <c r="K61" s="2"/>
      <c r="L61" s="2"/>
      <c r="M61" s="2"/>
      <c r="N61" s="2"/>
      <c r="O61" s="2"/>
      <c r="P61" s="2"/>
      <c r="Q61" s="2"/>
      <c r="R61" s="2"/>
      <c r="S61" s="2"/>
      <c r="T61" s="2"/>
      <c r="U61" s="2"/>
      <c r="V61" s="2"/>
      <c r="W61" s="2"/>
      <c r="X61" s="2"/>
      <c r="Y61" s="2"/>
      <c r="Z61" s="2"/>
      <c r="AA61" s="2"/>
      <c r="AB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sheetData>
  <mergeCells count="8">
    <mergeCell ref="H4:L4"/>
    <mergeCell ref="H58:L58"/>
    <mergeCell ref="H57:L57"/>
    <mergeCell ref="A1:L1"/>
    <mergeCell ref="A2:L2"/>
    <mergeCell ref="A4:F4"/>
    <mergeCell ref="A57:F57"/>
    <mergeCell ref="A58:F58"/>
  </mergeCells>
  <drawing r:id="rId1"/>
</worksheet>
</file>