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<sst xmlns="http://schemas.openxmlformats.org/spreadsheetml/2006/main" count="167" uniqueCount="98">
  <si>
    <t>LE CLASSIFICHE DI PRODUTTIVITA' DEI PARLAMENTARI ELETTI IN VENETO</t>
  </si>
  <si>
    <r>
      <rPr>
        <u val="single"/>
        <sz val="10"/>
        <color indexed="11"/>
        <rFont val="Helvetica"/>
        <family val="0"/>
      </rPr>
      <t>estratto dal MiniDossier di openpolis ""Indice di produttività parlamentare 2016"" liberamente consultabile a questo link</t>
    </r>
  </si>
  <si>
    <t>CAMERA DEI DEPUTATI</t>
  </si>
  <si>
    <t>SENATO DELLA REPUBBLICA</t>
  </si>
  <si>
    <t>Posizione classifica</t>
  </si>
  <si>
    <t>Deputato</t>
  </si>
  <si>
    <t>Gruppo</t>
  </si>
  <si>
    <t>Indice</t>
  </si>
  <si>
    <t>Posizione classifica nazionale</t>
  </si>
  <si>
    <t>Senatore</t>
  </si>
  <si>
    <t>Matteo BRAGANTINI</t>
  </si>
  <si>
    <t>Misto</t>
  </si>
  <si>
    <t>Felice CASSON</t>
  </si>
  <si>
    <t>PD</t>
  </si>
  <si>
    <t>Filippo BUSIN</t>
  </si>
  <si>
    <t>Lega</t>
  </si>
  <si>
    <t>Giorgio SANTINI</t>
  </si>
  <si>
    <t>Giulio MARCON</t>
  </si>
  <si>
    <t>SI-SEL</t>
  </si>
  <si>
    <t>Maurizio SACCONI</t>
  </si>
  <si>
    <t>AP (NCD-UDC)</t>
  </si>
  <si>
    <t>Renato BRUNETTA</t>
  </si>
  <si>
    <t>FI-PdL</t>
  </si>
  <si>
    <t>Erika STEFANI</t>
  </si>
  <si>
    <t>Emanuele PRATAVIERA</t>
  </si>
  <si>
    <t>Patrizia BISINELLA</t>
  </si>
  <si>
    <t>Anna Margherita MIOTTO</t>
  </si>
  <si>
    <t>Raffaela BELLOT</t>
  </si>
  <si>
    <t>Emanuele COZZOLINO</t>
  </si>
  <si>
    <t>M5S</t>
  </si>
  <si>
    <t>Antonio DE POLI</t>
  </si>
  <si>
    <t>Francesca BUSINAROLO</t>
  </si>
  <si>
    <t>Gianpiero DALLA ZUANNA</t>
  </si>
  <si>
    <t>Oreste PASTORELLI</t>
  </si>
  <si>
    <t>Franco CONTE</t>
  </si>
  <si>
    <t>Tancredi TURCO</t>
  </si>
  <si>
    <t>Anna Cinzia BONFRISCO</t>
  </si>
  <si>
    <t>CoR</t>
  </si>
  <si>
    <t>Andrea CAUSIN</t>
  </si>
  <si>
    <t>Laura PUPPATO</t>
  </si>
  <si>
    <t>Gessica ROSTELLATO</t>
  </si>
  <si>
    <t>Giovanni ENDRIZZI</t>
  </si>
  <si>
    <t>Roberto CAON</t>
  </si>
  <si>
    <t>Emanuela MUNERATO</t>
  </si>
  <si>
    <t>Arianna SPESSOTTO</t>
  </si>
  <si>
    <t>Enrico CAPPELLETTI</t>
  </si>
  <si>
    <t>Marco DA VILLA</t>
  </si>
  <si>
    <t>Gianni GIROTTO</t>
  </si>
  <si>
    <t>Enrico ZANETTI</t>
  </si>
  <si>
    <t>SCCI-MAIE</t>
  </si>
  <si>
    <t>Rosanna FILIPPIN</t>
  </si>
  <si>
    <t>Alessandro ZAN</t>
  </si>
  <si>
    <t>Mario DALLA TOR</t>
  </si>
  <si>
    <t>Silvia BENEDETTI</t>
  </si>
  <si>
    <t>Giovanni PICCOLI</t>
  </si>
  <si>
    <t>Andrea MARTELLA</t>
  </si>
  <si>
    <t>Paolo TOSATO</t>
  </si>
  <si>
    <t>Simonetta RUBINATO</t>
  </si>
  <si>
    <t>Bartolomeo AMIDEI</t>
  </si>
  <si>
    <t>Alessandro NACCARATO</t>
  </si>
  <si>
    <t>Paola DE PIN</t>
  </si>
  <si>
    <t>GAL</t>
  </si>
  <si>
    <t>Marco MARCOLIN</t>
  </si>
  <si>
    <t>Marco MARIN</t>
  </si>
  <si>
    <t>Federico D'INCA'</t>
  </si>
  <si>
    <t>Stefano BERTACCO</t>
  </si>
  <si>
    <t>Mattia FANTINATI</t>
  </si>
  <si>
    <t>Niccolo' GHEDINI</t>
  </si>
  <si>
    <t>Stefano QUINTARELLI</t>
  </si>
  <si>
    <t>CI</t>
  </si>
  <si>
    <t>Michele MOGNATO</t>
  </si>
  <si>
    <t>Diego CRIVELLARI</t>
  </si>
  <si>
    <t>Pier Paolo BARETTA</t>
  </si>
  <si>
    <t>Daniela SBROLLINI</t>
  </si>
  <si>
    <t>Roger DE MENECH</t>
  </si>
  <si>
    <t>Sara MORETTO</t>
  </si>
  <si>
    <t>Giulia NARDUOLO</t>
  </si>
  <si>
    <t>Alessia ROTTA</t>
  </si>
  <si>
    <t>Alberto GIORGETTI</t>
  </si>
  <si>
    <t>Federico GINATO</t>
  </si>
  <si>
    <t>Marco BRUGNEROTTO</t>
  </si>
  <si>
    <t>Delia MURER</t>
  </si>
  <si>
    <t>Vincenzo D'ARIENZO</t>
  </si>
  <si>
    <t>Floriana CASELLATO</t>
  </si>
  <si>
    <t>Mario CATANIA</t>
  </si>
  <si>
    <t>Filippo CRIMI'</t>
  </si>
  <si>
    <t>Diego ZARDINI</t>
  </si>
  <si>
    <t>Lorena MILANATO</t>
  </si>
  <si>
    <t>Catia POLIDORI</t>
  </si>
  <si>
    <t>Gian Pietro DAL MORO</t>
  </si>
  <si>
    <t>Vanessa CAMANI</t>
  </si>
  <si>
    <t>Davide ZOGGIA</t>
  </si>
  <si>
    <t>Valentino VALENTINI</t>
  </si>
  <si>
    <t>Piero LONGO</t>
  </si>
  <si>
    <t>Dino SECCO</t>
  </si>
  <si>
    <t>Domenico MENORELLO</t>
  </si>
  <si>
    <t>I dati fanno riferimento alla XVII Legislatura. ultimo aggiornamento al 21/11/16</t>
  </si>
  <si>
    <t xml:space="preserve">L'indice di produttività è calcolato attribuendo a ciascun parlamentare un valore numerico per ogni atto presentato in parlamento o di cui è stato relatore. Per ogni atto si prende in considerazione: la tipologia, il consenso ricevuto, l'iter e la partecipazione del parlamentare ai lavori.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</si>
</sst>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2"/>
      <color indexed="8"/>
      <name val="Verdana"/>
      <family val="0"/>
    </font>
    <font>
      <sz val="11"/>
      <color indexed="8"/>
      <name val="Helvetica"/>
      <family val="0"/>
    </font>
    <font>
      <sz val="15.6"/>
      <color indexed="8"/>
      <name val="Verdana"/>
      <family val="0"/>
    </font>
    <font>
      <sz val="10"/>
      <color indexed="8"/>
      <name val="Helvetica"/>
      <family val="0"/>
    </font>
    <font>
      <sz val="10"/>
      <color indexed="8"/>
      <name val="Verdana"/>
      <family val="0"/>
    </font>
    <font>
      <u val="single"/>
      <sz val="10"/>
      <color indexed="11"/>
      <name val="Helvetica"/>
      <family val="0"/>
    </font>
    <font>
      <b/>
      <sz val="10"/>
      <color indexed="8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</borders>
  <cellStyleXfs count="20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vertical="top" wrapText="1"/>
    </xf>
    <xf numFmtId="0" fontId="4" fillId="2" borderId="1" xfId="0" applyNumberFormat="1" applyFont="1" applyFill="1" applyBorder="1" applyAlignment="1">
      <alignment vertical="center" wrapText="1"/>
    </xf>
    <xf numFmtId="0" fontId="0" fillId="2" borderId="1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wrapText="1"/>
    </xf>
    <xf numFmtId="0" fontId="0" fillId="2" borderId="5" xfId="0" applyNumberFormat="1" applyFont="1" applyFill="1" applyBorder="1" applyAlignment="1">
      <alignment wrapText="1"/>
    </xf>
    <xf numFmtId="0" fontId="0" fillId="2" borderId="6" xfId="0" applyNumberFormat="1" applyFont="1" applyFill="1" applyBorder="1" applyAlignment="1">
      <alignment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horizontal="right" vertical="center"/>
    </xf>
    <xf numFmtId="0" fontId="3" fillId="2" borderId="7" xfId="0" applyNumberFormat="1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vertical="center" wrapText="1"/>
    </xf>
    <xf numFmtId="0" fontId="3" fillId="2" borderId="10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00FF"/>
      <rgbColor rgb="00F3F3F3"/>
      <rgbColor rgb="00FFFF00"/>
      <rgbColor rgb="00FF00FF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inidossier.openpolis.it/2016/12/IndiceProduttivit%C3%A0201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showGridLines="0" tabSelected="1" workbookViewId="0" topLeftCell="A1">
      <selection activeCell="A1" sqref="A1"/>
    </sheetView>
  </sheetViews>
  <sheetFormatPr defaultColWidth="14.3984375" defaultRowHeight="15" customHeight="1"/>
  <cols>
    <col min="1" max="1" width="7.8984375" style="1" customWidth="1"/>
    <col min="2" max="2" width="21" style="1" customWidth="1"/>
    <col min="3" max="3" width="15" style="1" customWidth="1"/>
    <col min="4" max="4" width="9.8984375" style="1" customWidth="1"/>
    <col min="5" max="5" width="9.3984375" style="1" customWidth="1"/>
    <col min="6" max="6" width="8.69921875" style="1" customWidth="1"/>
    <col min="7" max="7" width="8.19921875" style="1" customWidth="1"/>
    <col min="8" max="8" width="19.8984375" style="1" customWidth="1"/>
    <col min="9" max="9" width="13.5" style="1" customWidth="1"/>
    <col min="10" max="10" width="8.69921875" style="1" customWidth="1"/>
    <col min="11" max="11" width="9.59765625" style="1" customWidth="1"/>
    <col min="12" max="256" width="13.5" style="1" customWidth="1"/>
  </cols>
  <sheetData>
    <row r="1" spans="1:16" ht="18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5"/>
      <c r="N1" s="5"/>
      <c r="O1" s="5"/>
      <c r="P1" s="5"/>
    </row>
    <row r="2" spans="1:16" ht="18" customHeight="1">
      <c r="A2" s="6" t="str">
        <f>HYPERLINK("http://minidossier.openpolis.it/2016/12/IndiceProduttivit%C3%A02016","estratto dal MiniDossier di openpolis """"Indice di produttività parlamentare 2016"""" liberamente consultabile a questo link")</f>
        <v>estratto dal MiniDossier di openpolis ""Indice di produttività parlamentare 2016"" liberamente consultabile a questo link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5"/>
      <c r="N2" s="5"/>
      <c r="O2" s="5"/>
      <c r="P2" s="5"/>
    </row>
    <row r="3" spans="1:16" ht="18" customHeight="1">
      <c r="A3" s="7"/>
      <c r="B3" s="7"/>
      <c r="C3" s="7"/>
      <c r="D3" s="7"/>
      <c r="E3" s="7"/>
      <c r="F3" s="8"/>
      <c r="G3" s="7"/>
      <c r="H3" s="7"/>
      <c r="I3" s="7"/>
      <c r="J3" s="7"/>
      <c r="K3" s="7"/>
      <c r="L3" s="4"/>
      <c r="M3" s="5"/>
      <c r="N3" s="5"/>
      <c r="O3" s="5"/>
      <c r="P3" s="5"/>
    </row>
    <row r="4" spans="1:16" ht="18" customHeight="1">
      <c r="A4" s="9" t="s">
        <v>2</v>
      </c>
      <c r="B4" s="10"/>
      <c r="C4" s="11"/>
      <c r="D4" s="11"/>
      <c r="E4" s="12"/>
      <c r="F4" s="13"/>
      <c r="G4" s="9" t="s">
        <v>3</v>
      </c>
      <c r="H4" s="10"/>
      <c r="I4" s="11"/>
      <c r="J4" s="11"/>
      <c r="K4" s="12"/>
      <c r="L4" s="14"/>
      <c r="M4" s="5"/>
      <c r="N4" s="5"/>
      <c r="O4" s="5"/>
      <c r="P4" s="5"/>
    </row>
    <row r="5" spans="1:16" ht="39" customHeight="1">
      <c r="A5" s="15" t="s">
        <v>4</v>
      </c>
      <c r="B5" s="15" t="s">
        <v>5</v>
      </c>
      <c r="C5" s="15" t="s">
        <v>6</v>
      </c>
      <c r="D5" s="15" t="s">
        <v>7</v>
      </c>
      <c r="E5" s="15" t="s">
        <v>8</v>
      </c>
      <c r="F5" s="13"/>
      <c r="G5" s="15" t="s">
        <v>4</v>
      </c>
      <c r="H5" s="15" t="s">
        <v>9</v>
      </c>
      <c r="I5" s="15" t="s">
        <v>6</v>
      </c>
      <c r="J5" s="15" t="s">
        <v>7</v>
      </c>
      <c r="K5" s="15" t="s">
        <v>8</v>
      </c>
      <c r="L5" s="14"/>
      <c r="M5" s="5"/>
      <c r="N5" s="5"/>
      <c r="O5" s="5"/>
      <c r="P5" s="5"/>
    </row>
    <row r="6" spans="1:16" ht="18" customHeight="1">
      <c r="A6" s="16">
        <v>1</v>
      </c>
      <c r="B6" s="17" t="s">
        <v>10</v>
      </c>
      <c r="C6" s="17" t="s">
        <v>11</v>
      </c>
      <c r="D6" s="16">
        <v>508.96</v>
      </c>
      <c r="E6" s="16">
        <v>16</v>
      </c>
      <c r="F6" s="13"/>
      <c r="G6" s="16">
        <v>1</v>
      </c>
      <c r="H6" s="17" t="s">
        <v>12</v>
      </c>
      <c r="I6" s="17" t="s">
        <v>13</v>
      </c>
      <c r="J6" s="16">
        <v>682.19</v>
      </c>
      <c r="K6" s="16">
        <v>4</v>
      </c>
      <c r="L6" s="14"/>
      <c r="M6" s="5"/>
      <c r="N6" s="5"/>
      <c r="O6" s="5"/>
      <c r="P6" s="5"/>
    </row>
    <row r="7" spans="1:16" ht="18" customHeight="1">
      <c r="A7" s="16">
        <v>2</v>
      </c>
      <c r="B7" s="17" t="s">
        <v>14</v>
      </c>
      <c r="C7" s="17" t="s">
        <v>15</v>
      </c>
      <c r="D7" s="16">
        <v>454.3</v>
      </c>
      <c r="E7" s="16">
        <v>28</v>
      </c>
      <c r="F7" s="13"/>
      <c r="G7" s="16">
        <v>2</v>
      </c>
      <c r="H7" s="17" t="s">
        <v>16</v>
      </c>
      <c r="I7" s="17" t="s">
        <v>13</v>
      </c>
      <c r="J7" s="16">
        <v>553.9</v>
      </c>
      <c r="K7" s="16">
        <v>8</v>
      </c>
      <c r="L7" s="14"/>
      <c r="M7" s="5"/>
      <c r="N7" s="5"/>
      <c r="O7" s="5"/>
      <c r="P7" s="5"/>
    </row>
    <row r="8" spans="1:16" ht="18" customHeight="1">
      <c r="A8" s="16">
        <v>3</v>
      </c>
      <c r="B8" s="17" t="s">
        <v>17</v>
      </c>
      <c r="C8" s="17" t="s">
        <v>18</v>
      </c>
      <c r="D8" s="16">
        <v>368.96</v>
      </c>
      <c r="E8" s="16">
        <v>49</v>
      </c>
      <c r="F8" s="13"/>
      <c r="G8" s="16">
        <v>3</v>
      </c>
      <c r="H8" s="17" t="s">
        <v>19</v>
      </c>
      <c r="I8" s="17" t="s">
        <v>20</v>
      </c>
      <c r="J8" s="16">
        <v>398.08</v>
      </c>
      <c r="K8" s="16">
        <v>24</v>
      </c>
      <c r="L8" s="14"/>
      <c r="M8" s="5"/>
      <c r="N8" s="5"/>
      <c r="O8" s="5"/>
      <c r="P8" s="5"/>
    </row>
    <row r="9" spans="1:16" ht="18" customHeight="1">
      <c r="A9" s="16">
        <v>4</v>
      </c>
      <c r="B9" s="17" t="s">
        <v>21</v>
      </c>
      <c r="C9" s="17" t="s">
        <v>22</v>
      </c>
      <c r="D9" s="16">
        <v>333.71</v>
      </c>
      <c r="E9" s="16">
        <v>59</v>
      </c>
      <c r="F9" s="13"/>
      <c r="G9" s="16">
        <v>4</v>
      </c>
      <c r="H9" s="17" t="s">
        <v>23</v>
      </c>
      <c r="I9" s="17" t="s">
        <v>15</v>
      </c>
      <c r="J9" s="16">
        <v>323.76</v>
      </c>
      <c r="K9" s="16">
        <v>39</v>
      </c>
      <c r="L9" s="14"/>
      <c r="M9" s="5"/>
      <c r="N9" s="5"/>
      <c r="O9" s="5"/>
      <c r="P9" s="5"/>
    </row>
    <row r="10" spans="1:16" ht="18" customHeight="1">
      <c r="A10" s="16">
        <v>5</v>
      </c>
      <c r="B10" s="17" t="s">
        <v>24</v>
      </c>
      <c r="C10" s="17" t="s">
        <v>11</v>
      </c>
      <c r="D10" s="16">
        <v>284.35</v>
      </c>
      <c r="E10" s="16">
        <v>88</v>
      </c>
      <c r="F10" s="13"/>
      <c r="G10" s="16">
        <v>5</v>
      </c>
      <c r="H10" s="17" t="s">
        <v>25</v>
      </c>
      <c r="I10" s="17" t="s">
        <v>11</v>
      </c>
      <c r="J10" s="16">
        <v>274.92</v>
      </c>
      <c r="K10" s="16">
        <v>56</v>
      </c>
      <c r="L10" s="14"/>
      <c r="M10" s="5"/>
      <c r="N10" s="5"/>
      <c r="O10" s="5"/>
      <c r="P10" s="5"/>
    </row>
    <row r="11" spans="1:16" ht="18" customHeight="1">
      <c r="A11" s="16">
        <v>6</v>
      </c>
      <c r="B11" s="17" t="s">
        <v>26</v>
      </c>
      <c r="C11" s="17" t="s">
        <v>13</v>
      </c>
      <c r="D11" s="16">
        <v>231.05</v>
      </c>
      <c r="E11" s="16">
        <v>138</v>
      </c>
      <c r="F11" s="13"/>
      <c r="G11" s="16">
        <v>6</v>
      </c>
      <c r="H11" s="17" t="s">
        <v>27</v>
      </c>
      <c r="I11" s="17" t="s">
        <v>11</v>
      </c>
      <c r="J11" s="16">
        <v>225.49</v>
      </c>
      <c r="K11" s="16">
        <v>78</v>
      </c>
      <c r="L11" s="14"/>
      <c r="M11" s="5"/>
      <c r="N11" s="5"/>
      <c r="O11" s="5"/>
      <c r="P11" s="5"/>
    </row>
    <row r="12" spans="1:16" ht="18" customHeight="1">
      <c r="A12" s="16">
        <v>7</v>
      </c>
      <c r="B12" s="17" t="s">
        <v>28</v>
      </c>
      <c r="C12" s="17" t="s">
        <v>29</v>
      </c>
      <c r="D12" s="16">
        <v>225.1</v>
      </c>
      <c r="E12" s="16">
        <v>146</v>
      </c>
      <c r="F12" s="13"/>
      <c r="G12" s="16">
        <v>7</v>
      </c>
      <c r="H12" s="17" t="s">
        <v>30</v>
      </c>
      <c r="I12" s="17" t="s">
        <v>20</v>
      </c>
      <c r="J12" s="16">
        <v>208.52</v>
      </c>
      <c r="K12" s="16">
        <v>91</v>
      </c>
      <c r="L12" s="14"/>
      <c r="M12" s="5"/>
      <c r="N12" s="5"/>
      <c r="O12" s="5"/>
      <c r="P12" s="5"/>
    </row>
    <row r="13" spans="1:16" ht="18" customHeight="1">
      <c r="A13" s="16">
        <v>8</v>
      </c>
      <c r="B13" s="17" t="s">
        <v>31</v>
      </c>
      <c r="C13" s="17" t="s">
        <v>29</v>
      </c>
      <c r="D13" s="16">
        <v>214.87</v>
      </c>
      <c r="E13" s="16">
        <v>155</v>
      </c>
      <c r="F13" s="13"/>
      <c r="G13" s="16">
        <v>8</v>
      </c>
      <c r="H13" s="17" t="s">
        <v>32</v>
      </c>
      <c r="I13" s="17" t="s">
        <v>13</v>
      </c>
      <c r="J13" s="16">
        <v>192.63</v>
      </c>
      <c r="K13" s="16">
        <v>100</v>
      </c>
      <c r="L13" s="14"/>
      <c r="M13" s="5"/>
      <c r="N13" s="5"/>
      <c r="O13" s="5"/>
      <c r="P13" s="5"/>
    </row>
    <row r="14" spans="1:16" ht="18" customHeight="1">
      <c r="A14" s="16">
        <v>9</v>
      </c>
      <c r="B14" s="17" t="s">
        <v>33</v>
      </c>
      <c r="C14" s="17" t="s">
        <v>11</v>
      </c>
      <c r="D14" s="16">
        <v>214.7</v>
      </c>
      <c r="E14" s="16">
        <v>156</v>
      </c>
      <c r="F14" s="13"/>
      <c r="G14" s="16">
        <v>9</v>
      </c>
      <c r="H14" s="17" t="s">
        <v>34</v>
      </c>
      <c r="I14" s="17" t="s">
        <v>20</v>
      </c>
      <c r="J14" s="16">
        <v>181.61</v>
      </c>
      <c r="K14" s="16">
        <v>114</v>
      </c>
      <c r="L14" s="14"/>
      <c r="M14" s="5"/>
      <c r="N14" s="5"/>
      <c r="O14" s="5"/>
      <c r="P14" s="5"/>
    </row>
    <row r="15" spans="1:16" ht="18" customHeight="1">
      <c r="A15" s="16">
        <v>10</v>
      </c>
      <c r="B15" s="17" t="s">
        <v>35</v>
      </c>
      <c r="C15" s="17" t="s">
        <v>11</v>
      </c>
      <c r="D15" s="16">
        <v>201.97</v>
      </c>
      <c r="E15" s="16">
        <v>170</v>
      </c>
      <c r="F15" s="13"/>
      <c r="G15" s="16">
        <v>10</v>
      </c>
      <c r="H15" s="17" t="s">
        <v>36</v>
      </c>
      <c r="I15" s="17" t="s">
        <v>37</v>
      </c>
      <c r="J15" s="16">
        <v>180.81</v>
      </c>
      <c r="K15" s="16">
        <v>115</v>
      </c>
      <c r="L15" s="14"/>
      <c r="M15" s="5"/>
      <c r="N15" s="5"/>
      <c r="O15" s="5"/>
      <c r="P15" s="5"/>
    </row>
    <row r="16" spans="1:16" ht="18" customHeight="1">
      <c r="A16" s="16">
        <f>A15+1</f>
        <v>11</v>
      </c>
      <c r="B16" s="17" t="s">
        <v>38</v>
      </c>
      <c r="C16" s="17" t="s">
        <v>20</v>
      </c>
      <c r="D16" s="16">
        <v>201.11</v>
      </c>
      <c r="E16" s="16">
        <v>172</v>
      </c>
      <c r="F16" s="13"/>
      <c r="G16" s="16">
        <f>G15+1</f>
        <v>11</v>
      </c>
      <c r="H16" s="17" t="s">
        <v>39</v>
      </c>
      <c r="I16" s="17" t="s">
        <v>13</v>
      </c>
      <c r="J16" s="16">
        <v>173.25</v>
      </c>
      <c r="K16" s="16">
        <v>124</v>
      </c>
      <c r="L16" s="14"/>
      <c r="M16" s="5"/>
      <c r="N16" s="5"/>
      <c r="O16" s="5"/>
      <c r="P16" s="5"/>
    </row>
    <row r="17" spans="1:16" ht="18" customHeight="1">
      <c r="A17" s="16">
        <f>A16+1</f>
        <v>12</v>
      </c>
      <c r="B17" s="17" t="s">
        <v>40</v>
      </c>
      <c r="C17" s="17" t="s">
        <v>13</v>
      </c>
      <c r="D17" s="16">
        <v>199.6</v>
      </c>
      <c r="E17" s="16">
        <v>177</v>
      </c>
      <c r="F17" s="13"/>
      <c r="G17" s="16">
        <f>G16+1</f>
        <v>12</v>
      </c>
      <c r="H17" s="17" t="s">
        <v>41</v>
      </c>
      <c r="I17" s="17" t="s">
        <v>29</v>
      </c>
      <c r="J17" s="16">
        <v>165.25</v>
      </c>
      <c r="K17" s="16">
        <v>131</v>
      </c>
      <c r="L17" s="14"/>
      <c r="M17" s="5"/>
      <c r="N17" s="5"/>
      <c r="O17" s="5"/>
      <c r="P17" s="5"/>
    </row>
    <row r="18" spans="1:16" ht="18" customHeight="1">
      <c r="A18" s="16">
        <f>A17+1</f>
        <v>13</v>
      </c>
      <c r="B18" s="17" t="s">
        <v>42</v>
      </c>
      <c r="C18" s="17" t="s">
        <v>11</v>
      </c>
      <c r="D18" s="16">
        <v>193.65</v>
      </c>
      <c r="E18" s="16">
        <v>186</v>
      </c>
      <c r="F18" s="13"/>
      <c r="G18" s="16">
        <f>G17+1</f>
        <v>13</v>
      </c>
      <c r="H18" s="17" t="s">
        <v>43</v>
      </c>
      <c r="I18" s="17" t="s">
        <v>11</v>
      </c>
      <c r="J18" s="16">
        <v>158.78</v>
      </c>
      <c r="K18" s="16">
        <v>137</v>
      </c>
      <c r="L18" s="14"/>
      <c r="M18" s="5"/>
      <c r="N18" s="5"/>
      <c r="O18" s="5"/>
      <c r="P18" s="5"/>
    </row>
    <row r="19" spans="1:16" ht="18" customHeight="1">
      <c r="A19" s="16">
        <f>A18+1</f>
        <v>14</v>
      </c>
      <c r="B19" s="17" t="s">
        <v>44</v>
      </c>
      <c r="C19" s="17" t="s">
        <v>29</v>
      </c>
      <c r="D19" s="16">
        <v>165.64</v>
      </c>
      <c r="E19" s="16">
        <v>232</v>
      </c>
      <c r="F19" s="13"/>
      <c r="G19" s="16">
        <f>G18+1</f>
        <v>14</v>
      </c>
      <c r="H19" s="17" t="s">
        <v>45</v>
      </c>
      <c r="I19" s="17" t="s">
        <v>29</v>
      </c>
      <c r="J19" s="16">
        <v>156.62</v>
      </c>
      <c r="K19" s="16">
        <v>143</v>
      </c>
      <c r="L19" s="14"/>
      <c r="M19" s="5"/>
      <c r="N19" s="5"/>
      <c r="O19" s="5"/>
      <c r="P19" s="5"/>
    </row>
    <row r="20" spans="1:16" ht="18" customHeight="1">
      <c r="A20" s="16">
        <f>A19+1</f>
        <v>15</v>
      </c>
      <c r="B20" s="17" t="s">
        <v>46</v>
      </c>
      <c r="C20" s="17" t="s">
        <v>29</v>
      </c>
      <c r="D20" s="16">
        <v>165.03</v>
      </c>
      <c r="E20" s="16">
        <v>233</v>
      </c>
      <c r="F20" s="13"/>
      <c r="G20" s="16">
        <f>G19+1</f>
        <v>15</v>
      </c>
      <c r="H20" s="17" t="s">
        <v>47</v>
      </c>
      <c r="I20" s="17" t="s">
        <v>29</v>
      </c>
      <c r="J20" s="16">
        <v>154.01</v>
      </c>
      <c r="K20" s="16">
        <v>149</v>
      </c>
      <c r="L20" s="14"/>
      <c r="M20" s="5"/>
      <c r="N20" s="5"/>
      <c r="O20" s="5"/>
      <c r="P20" s="5"/>
    </row>
    <row r="21" spans="1:16" ht="18" customHeight="1">
      <c r="A21" s="16">
        <f>A20+1</f>
        <v>16</v>
      </c>
      <c r="B21" s="17" t="s">
        <v>48</v>
      </c>
      <c r="C21" s="17" t="s">
        <v>49</v>
      </c>
      <c r="D21" s="16">
        <v>160.35</v>
      </c>
      <c r="E21" s="16">
        <v>242</v>
      </c>
      <c r="F21" s="13"/>
      <c r="G21" s="16">
        <f>G20+1</f>
        <v>16</v>
      </c>
      <c r="H21" s="17" t="s">
        <v>50</v>
      </c>
      <c r="I21" s="17" t="s">
        <v>13</v>
      </c>
      <c r="J21" s="16">
        <v>129.19</v>
      </c>
      <c r="K21" s="16">
        <v>170</v>
      </c>
      <c r="L21" s="14"/>
      <c r="M21" s="5"/>
      <c r="N21" s="5"/>
      <c r="O21" s="5"/>
      <c r="P21" s="5"/>
    </row>
    <row r="22" spans="1:16" ht="18" customHeight="1">
      <c r="A22" s="16">
        <f>A21+1</f>
        <v>17</v>
      </c>
      <c r="B22" s="17" t="s">
        <v>51</v>
      </c>
      <c r="C22" s="17" t="s">
        <v>13</v>
      </c>
      <c r="D22" s="16">
        <v>156.5</v>
      </c>
      <c r="E22" s="16">
        <v>257</v>
      </c>
      <c r="F22" s="13"/>
      <c r="G22" s="16">
        <f>G21+1</f>
        <v>17</v>
      </c>
      <c r="H22" s="17" t="s">
        <v>52</v>
      </c>
      <c r="I22" s="17" t="s">
        <v>20</v>
      </c>
      <c r="J22" s="16">
        <v>127.97</v>
      </c>
      <c r="K22" s="16">
        <v>171</v>
      </c>
      <c r="L22" s="14"/>
      <c r="M22" s="5"/>
      <c r="N22" s="5"/>
      <c r="O22" s="5"/>
      <c r="P22" s="5"/>
    </row>
    <row r="23" spans="1:16" ht="18" customHeight="1">
      <c r="A23" s="16">
        <f>A22+1</f>
        <v>18</v>
      </c>
      <c r="B23" s="17" t="s">
        <v>53</v>
      </c>
      <c r="C23" s="17" t="s">
        <v>29</v>
      </c>
      <c r="D23" s="16">
        <v>155.57</v>
      </c>
      <c r="E23" s="16">
        <v>261</v>
      </c>
      <c r="F23" s="13"/>
      <c r="G23" s="16">
        <f>G22+1</f>
        <v>18</v>
      </c>
      <c r="H23" s="17" t="s">
        <v>54</v>
      </c>
      <c r="I23" s="17" t="s">
        <v>22</v>
      </c>
      <c r="J23" s="16">
        <v>117.17</v>
      </c>
      <c r="K23" s="16">
        <v>185</v>
      </c>
      <c r="L23" s="14"/>
      <c r="M23" s="5"/>
      <c r="N23" s="5"/>
      <c r="O23" s="5"/>
      <c r="P23" s="5"/>
    </row>
    <row r="24" spans="1:16" ht="18" customHeight="1">
      <c r="A24" s="16">
        <f>A23+1</f>
        <v>19</v>
      </c>
      <c r="B24" s="17" t="s">
        <v>55</v>
      </c>
      <c r="C24" s="17" t="s">
        <v>13</v>
      </c>
      <c r="D24" s="16">
        <v>154.58</v>
      </c>
      <c r="E24" s="16">
        <v>264</v>
      </c>
      <c r="F24" s="13"/>
      <c r="G24" s="16">
        <f>G23+1</f>
        <v>19</v>
      </c>
      <c r="H24" s="17" t="s">
        <v>56</v>
      </c>
      <c r="I24" s="17" t="s">
        <v>15</v>
      </c>
      <c r="J24" s="16">
        <v>91.91</v>
      </c>
      <c r="K24" s="16">
        <v>210</v>
      </c>
      <c r="L24" s="14"/>
      <c r="M24" s="5"/>
      <c r="N24" s="5"/>
      <c r="O24" s="5"/>
      <c r="P24" s="5"/>
    </row>
    <row r="25" spans="1:16" ht="18" customHeight="1">
      <c r="A25" s="16">
        <f>A24+1</f>
        <v>20</v>
      </c>
      <c r="B25" s="17" t="s">
        <v>57</v>
      </c>
      <c r="C25" s="17" t="s">
        <v>13</v>
      </c>
      <c r="D25" s="16">
        <v>146.85</v>
      </c>
      <c r="E25" s="16">
        <v>279</v>
      </c>
      <c r="F25" s="13"/>
      <c r="G25" s="16">
        <f>G24+1</f>
        <v>20</v>
      </c>
      <c r="H25" s="17" t="s">
        <v>58</v>
      </c>
      <c r="I25" s="17" t="s">
        <v>22</v>
      </c>
      <c r="J25" s="16">
        <v>82.04</v>
      </c>
      <c r="K25" s="16">
        <v>224</v>
      </c>
      <c r="L25" s="14"/>
      <c r="M25" s="5"/>
      <c r="N25" s="5"/>
      <c r="O25" s="5"/>
      <c r="P25" s="5"/>
    </row>
    <row r="26" spans="1:16" ht="18" customHeight="1">
      <c r="A26" s="16">
        <f>A25+1</f>
        <v>21</v>
      </c>
      <c r="B26" s="17" t="s">
        <v>59</v>
      </c>
      <c r="C26" s="17" t="s">
        <v>13</v>
      </c>
      <c r="D26" s="16">
        <v>136.82</v>
      </c>
      <c r="E26" s="16">
        <v>300</v>
      </c>
      <c r="F26" s="13"/>
      <c r="G26" s="16">
        <f>G25+1</f>
        <v>21</v>
      </c>
      <c r="H26" s="17" t="s">
        <v>60</v>
      </c>
      <c r="I26" s="17" t="s">
        <v>61</v>
      </c>
      <c r="J26" s="16">
        <v>78.46</v>
      </c>
      <c r="K26" s="16">
        <v>230</v>
      </c>
      <c r="L26" s="14"/>
      <c r="M26" s="5"/>
      <c r="N26" s="5"/>
      <c r="O26" s="5"/>
      <c r="P26" s="5"/>
    </row>
    <row r="27" spans="1:16" ht="18" customHeight="1">
      <c r="A27" s="16">
        <f>A26+1</f>
        <v>22</v>
      </c>
      <c r="B27" s="17" t="s">
        <v>62</v>
      </c>
      <c r="C27" s="17" t="s">
        <v>49</v>
      </c>
      <c r="D27" s="16">
        <v>131.92</v>
      </c>
      <c r="E27" s="16">
        <v>310</v>
      </c>
      <c r="F27" s="13"/>
      <c r="G27" s="16">
        <f>G26+1</f>
        <v>22</v>
      </c>
      <c r="H27" s="17" t="s">
        <v>63</v>
      </c>
      <c r="I27" s="17" t="s">
        <v>22</v>
      </c>
      <c r="J27" s="16">
        <v>56.61</v>
      </c>
      <c r="K27" s="16">
        <v>268</v>
      </c>
      <c r="L27" s="14"/>
      <c r="M27" s="5"/>
      <c r="N27" s="5"/>
      <c r="O27" s="5"/>
      <c r="P27" s="5"/>
    </row>
    <row r="28" spans="1:16" ht="18" customHeight="1">
      <c r="A28" s="16">
        <f>A27+1</f>
        <v>23</v>
      </c>
      <c r="B28" s="17" t="s">
        <v>64</v>
      </c>
      <c r="C28" s="17" t="s">
        <v>29</v>
      </c>
      <c r="D28" s="16">
        <v>126.42</v>
      </c>
      <c r="E28" s="16">
        <v>330</v>
      </c>
      <c r="F28" s="13"/>
      <c r="G28" s="16">
        <f>G27+1</f>
        <v>23</v>
      </c>
      <c r="H28" s="17" t="s">
        <v>65</v>
      </c>
      <c r="I28" s="17" t="s">
        <v>22</v>
      </c>
      <c r="J28" s="16">
        <v>28.81</v>
      </c>
      <c r="K28" s="16">
        <v>301</v>
      </c>
      <c r="L28" s="14"/>
      <c r="M28" s="5"/>
      <c r="N28" s="5"/>
      <c r="O28" s="5"/>
      <c r="P28" s="5"/>
    </row>
    <row r="29" spans="1:16" ht="18" customHeight="1">
      <c r="A29" s="16">
        <f>A28+1</f>
        <v>24</v>
      </c>
      <c r="B29" s="17" t="s">
        <v>66</v>
      </c>
      <c r="C29" s="17" t="s">
        <v>29</v>
      </c>
      <c r="D29" s="16">
        <v>122.21</v>
      </c>
      <c r="E29" s="16">
        <v>343</v>
      </c>
      <c r="F29" s="13"/>
      <c r="G29" s="16">
        <f>G28+1</f>
        <v>24</v>
      </c>
      <c r="H29" s="17" t="s">
        <v>67</v>
      </c>
      <c r="I29" s="17" t="s">
        <v>22</v>
      </c>
      <c r="J29" s="16">
        <v>0.73</v>
      </c>
      <c r="K29" s="16">
        <v>314</v>
      </c>
      <c r="L29" s="14"/>
      <c r="M29" s="5"/>
      <c r="N29" s="5"/>
      <c r="O29" s="5"/>
      <c r="P29" s="5"/>
    </row>
    <row r="30" spans="1:16" ht="18" customHeight="1">
      <c r="A30" s="16">
        <f>A29+1</f>
        <v>25</v>
      </c>
      <c r="B30" s="17" t="s">
        <v>68</v>
      </c>
      <c r="C30" s="17" t="s">
        <v>69</v>
      </c>
      <c r="D30" s="16">
        <v>117.83</v>
      </c>
      <c r="E30" s="16">
        <v>356</v>
      </c>
      <c r="F30" s="13"/>
      <c r="G30" s="16"/>
      <c r="H30" s="17"/>
      <c r="I30" s="17"/>
      <c r="J30" s="18"/>
      <c r="K30" s="18"/>
      <c r="L30" s="14"/>
      <c r="M30" s="5"/>
      <c r="N30" s="5"/>
      <c r="O30" s="5"/>
      <c r="P30" s="5"/>
    </row>
    <row r="31" spans="1:16" ht="18" customHeight="1">
      <c r="A31" s="16">
        <f>A30+1</f>
        <v>26</v>
      </c>
      <c r="B31" s="17" t="s">
        <v>70</v>
      </c>
      <c r="C31" s="17" t="s">
        <v>13</v>
      </c>
      <c r="D31" s="16">
        <v>116.5</v>
      </c>
      <c r="E31" s="16">
        <v>360</v>
      </c>
      <c r="F31" s="13"/>
      <c r="G31" s="16"/>
      <c r="H31" s="17"/>
      <c r="I31" s="17"/>
      <c r="J31" s="18"/>
      <c r="K31" s="18"/>
      <c r="L31" s="14"/>
      <c r="M31" s="5"/>
      <c r="N31" s="5"/>
      <c r="O31" s="5"/>
      <c r="P31" s="5"/>
    </row>
    <row r="32" spans="1:16" ht="18" customHeight="1">
      <c r="A32" s="16">
        <f>A31+1</f>
        <v>27</v>
      </c>
      <c r="B32" s="17" t="s">
        <v>71</v>
      </c>
      <c r="C32" s="17" t="s">
        <v>13</v>
      </c>
      <c r="D32" s="16">
        <v>116.15</v>
      </c>
      <c r="E32" s="16">
        <v>361</v>
      </c>
      <c r="F32" s="13"/>
      <c r="G32" s="16"/>
      <c r="H32" s="17"/>
      <c r="I32" s="17"/>
      <c r="J32" s="18"/>
      <c r="K32" s="18"/>
      <c r="L32" s="14"/>
      <c r="M32" s="5"/>
      <c r="N32" s="5"/>
      <c r="O32" s="5"/>
      <c r="P32" s="5"/>
    </row>
    <row r="33" spans="1:16" ht="18" customHeight="1">
      <c r="A33" s="16">
        <f>A32+1</f>
        <v>28</v>
      </c>
      <c r="B33" s="17" t="s">
        <v>72</v>
      </c>
      <c r="C33" s="17" t="s">
        <v>13</v>
      </c>
      <c r="D33" s="16">
        <v>115.72</v>
      </c>
      <c r="E33" s="16">
        <v>362</v>
      </c>
      <c r="F33" s="13"/>
      <c r="G33" s="16"/>
      <c r="H33" s="17"/>
      <c r="I33" s="17"/>
      <c r="J33" s="18"/>
      <c r="K33" s="18"/>
      <c r="L33" s="14"/>
      <c r="M33" s="5"/>
      <c r="N33" s="5"/>
      <c r="O33" s="5"/>
      <c r="P33" s="5"/>
    </row>
    <row r="34" spans="1:16" ht="18" customHeight="1">
      <c r="A34" s="16">
        <f>A33+1</f>
        <v>29</v>
      </c>
      <c r="B34" s="17" t="s">
        <v>73</v>
      </c>
      <c r="C34" s="17" t="s">
        <v>13</v>
      </c>
      <c r="D34" s="16">
        <v>107.62</v>
      </c>
      <c r="E34" s="16">
        <v>381</v>
      </c>
      <c r="F34" s="13"/>
      <c r="G34" s="16"/>
      <c r="H34" s="17"/>
      <c r="I34" s="17"/>
      <c r="J34" s="18"/>
      <c r="K34" s="18"/>
      <c r="L34" s="14"/>
      <c r="M34" s="5"/>
      <c r="N34" s="5"/>
      <c r="O34" s="5"/>
      <c r="P34" s="5"/>
    </row>
    <row r="35" spans="1:16" ht="18" customHeight="1">
      <c r="A35" s="16">
        <f>A34+1</f>
        <v>30</v>
      </c>
      <c r="B35" s="17" t="s">
        <v>74</v>
      </c>
      <c r="C35" s="17" t="s">
        <v>13</v>
      </c>
      <c r="D35" s="16">
        <v>103.44</v>
      </c>
      <c r="E35" s="16">
        <v>403</v>
      </c>
      <c r="F35" s="13"/>
      <c r="G35" s="16"/>
      <c r="H35" s="17"/>
      <c r="I35" s="17"/>
      <c r="J35" s="18"/>
      <c r="K35" s="18"/>
      <c r="L35" s="14"/>
      <c r="M35" s="5"/>
      <c r="N35" s="5"/>
      <c r="O35" s="5"/>
      <c r="P35" s="5"/>
    </row>
    <row r="36" spans="1:16" ht="18" customHeight="1">
      <c r="A36" s="16">
        <f>A35+1</f>
        <v>31</v>
      </c>
      <c r="B36" s="17" t="s">
        <v>75</v>
      </c>
      <c r="C36" s="17" t="s">
        <v>13</v>
      </c>
      <c r="D36" s="16">
        <v>100.69</v>
      </c>
      <c r="E36" s="16">
        <v>410</v>
      </c>
      <c r="F36" s="13"/>
      <c r="G36" s="16"/>
      <c r="H36" s="17"/>
      <c r="I36" s="17"/>
      <c r="J36" s="18"/>
      <c r="K36" s="18"/>
      <c r="L36" s="14"/>
      <c r="M36" s="5"/>
      <c r="N36" s="5"/>
      <c r="O36" s="5"/>
      <c r="P36" s="5"/>
    </row>
    <row r="37" spans="1:16" ht="18" customHeight="1">
      <c r="A37" s="16">
        <f>A36+1</f>
        <v>32</v>
      </c>
      <c r="B37" s="17" t="s">
        <v>76</v>
      </c>
      <c r="C37" s="17" t="s">
        <v>13</v>
      </c>
      <c r="D37" s="16">
        <v>99.25</v>
      </c>
      <c r="E37" s="16">
        <v>414</v>
      </c>
      <c r="F37" s="13"/>
      <c r="G37" s="16"/>
      <c r="H37" s="17"/>
      <c r="I37" s="17"/>
      <c r="J37" s="18"/>
      <c r="K37" s="18"/>
      <c r="L37" s="14"/>
      <c r="M37" s="5"/>
      <c r="N37" s="5"/>
      <c r="O37" s="5"/>
      <c r="P37" s="5"/>
    </row>
    <row r="38" spans="1:16" ht="18" customHeight="1">
      <c r="A38" s="16">
        <f>A37+1</f>
        <v>33</v>
      </c>
      <c r="B38" s="17" t="s">
        <v>77</v>
      </c>
      <c r="C38" s="17" t="s">
        <v>13</v>
      </c>
      <c r="D38" s="16">
        <v>99.14</v>
      </c>
      <c r="E38" s="16">
        <v>415</v>
      </c>
      <c r="F38" s="13"/>
      <c r="G38" s="16"/>
      <c r="H38" s="17"/>
      <c r="I38" s="17"/>
      <c r="J38" s="18"/>
      <c r="K38" s="18"/>
      <c r="L38" s="14"/>
      <c r="M38" s="5"/>
      <c r="N38" s="5"/>
      <c r="O38" s="5"/>
      <c r="P38" s="5"/>
    </row>
    <row r="39" spans="1:16" ht="18" customHeight="1">
      <c r="A39" s="16">
        <f>A38+1</f>
        <v>34</v>
      </c>
      <c r="B39" s="17" t="s">
        <v>78</v>
      </c>
      <c r="C39" s="17" t="s">
        <v>22</v>
      </c>
      <c r="D39" s="16">
        <v>97.52</v>
      </c>
      <c r="E39" s="16">
        <v>418</v>
      </c>
      <c r="F39" s="13"/>
      <c r="G39" s="16"/>
      <c r="H39" s="17"/>
      <c r="I39" s="17"/>
      <c r="J39" s="18"/>
      <c r="K39" s="18"/>
      <c r="L39" s="14"/>
      <c r="M39" s="5"/>
      <c r="N39" s="5"/>
      <c r="O39" s="5"/>
      <c r="P39" s="5"/>
    </row>
    <row r="40" spans="1:16" ht="18" customHeight="1">
      <c r="A40" s="16">
        <f>A39+1</f>
        <v>35</v>
      </c>
      <c r="B40" s="17" t="s">
        <v>79</v>
      </c>
      <c r="C40" s="17" t="s">
        <v>13</v>
      </c>
      <c r="D40" s="16">
        <v>95.11</v>
      </c>
      <c r="E40" s="16">
        <v>428</v>
      </c>
      <c r="F40" s="13"/>
      <c r="G40" s="16"/>
      <c r="H40" s="17"/>
      <c r="I40" s="17"/>
      <c r="J40" s="18"/>
      <c r="K40" s="18"/>
      <c r="L40" s="14"/>
      <c r="M40" s="5"/>
      <c r="N40" s="5"/>
      <c r="O40" s="5"/>
      <c r="P40" s="5"/>
    </row>
    <row r="41" spans="1:16" ht="18" customHeight="1">
      <c r="A41" s="16">
        <f>A40+1</f>
        <v>36</v>
      </c>
      <c r="B41" s="17" t="s">
        <v>80</v>
      </c>
      <c r="C41" s="17" t="s">
        <v>29</v>
      </c>
      <c r="D41" s="16">
        <v>93.27</v>
      </c>
      <c r="E41" s="16">
        <v>434</v>
      </c>
      <c r="F41" s="13"/>
      <c r="G41" s="16"/>
      <c r="H41" s="17"/>
      <c r="I41" s="17"/>
      <c r="J41" s="18"/>
      <c r="K41" s="18"/>
      <c r="L41" s="14"/>
      <c r="M41" s="5"/>
      <c r="N41" s="5"/>
      <c r="O41" s="5"/>
      <c r="P41" s="5"/>
    </row>
    <row r="42" spans="1:16" ht="18" customHeight="1">
      <c r="A42" s="16">
        <f>A41+1</f>
        <v>37</v>
      </c>
      <c r="B42" s="17" t="s">
        <v>81</v>
      </c>
      <c r="C42" s="17" t="s">
        <v>13</v>
      </c>
      <c r="D42" s="16">
        <v>87.42</v>
      </c>
      <c r="E42" s="16">
        <v>451</v>
      </c>
      <c r="F42" s="13"/>
      <c r="G42" s="16"/>
      <c r="H42" s="17"/>
      <c r="I42" s="17"/>
      <c r="J42" s="18"/>
      <c r="K42" s="18"/>
      <c r="L42" s="14"/>
      <c r="M42" s="5"/>
      <c r="N42" s="5"/>
      <c r="O42" s="5"/>
      <c r="P42" s="5"/>
    </row>
    <row r="43" spans="1:16" ht="18" customHeight="1">
      <c r="A43" s="16">
        <f>A42+1</f>
        <v>38</v>
      </c>
      <c r="B43" s="17" t="s">
        <v>82</v>
      </c>
      <c r="C43" s="17" t="s">
        <v>13</v>
      </c>
      <c r="D43" s="16">
        <v>86.94</v>
      </c>
      <c r="E43" s="16">
        <v>454</v>
      </c>
      <c r="F43" s="13"/>
      <c r="G43" s="16"/>
      <c r="H43" s="17"/>
      <c r="I43" s="17"/>
      <c r="J43" s="18"/>
      <c r="K43" s="18"/>
      <c r="L43" s="14"/>
      <c r="M43" s="5"/>
      <c r="N43" s="5"/>
      <c r="O43" s="5"/>
      <c r="P43" s="5"/>
    </row>
    <row r="44" spans="1:16" ht="18" customHeight="1">
      <c r="A44" s="16">
        <f>A43+1</f>
        <v>39</v>
      </c>
      <c r="B44" s="17" t="s">
        <v>83</v>
      </c>
      <c r="C44" s="17" t="s">
        <v>13</v>
      </c>
      <c r="D44" s="16">
        <v>86.54</v>
      </c>
      <c r="E44" s="16">
        <v>456</v>
      </c>
      <c r="F44" s="13"/>
      <c r="G44" s="16"/>
      <c r="H44" s="17"/>
      <c r="I44" s="17"/>
      <c r="J44" s="18"/>
      <c r="K44" s="18"/>
      <c r="L44" s="14"/>
      <c r="M44" s="5"/>
      <c r="N44" s="5"/>
      <c r="O44" s="5"/>
      <c r="P44" s="5"/>
    </row>
    <row r="45" spans="1:16" ht="18" customHeight="1">
      <c r="A45" s="16">
        <f>A44+1</f>
        <v>40</v>
      </c>
      <c r="B45" s="17" t="s">
        <v>84</v>
      </c>
      <c r="C45" s="17" t="s">
        <v>69</v>
      </c>
      <c r="D45" s="16">
        <v>85.47</v>
      </c>
      <c r="E45" s="16">
        <v>460</v>
      </c>
      <c r="F45" s="13"/>
      <c r="G45" s="16"/>
      <c r="H45" s="17"/>
      <c r="I45" s="17"/>
      <c r="J45" s="18"/>
      <c r="K45" s="18"/>
      <c r="L45" s="14"/>
      <c r="M45" s="5"/>
      <c r="N45" s="5"/>
      <c r="O45" s="5"/>
      <c r="P45" s="5"/>
    </row>
    <row r="46" spans="1:16" ht="18" customHeight="1">
      <c r="A46" s="16">
        <f>A45+1</f>
        <v>41</v>
      </c>
      <c r="B46" s="17" t="s">
        <v>85</v>
      </c>
      <c r="C46" s="17" t="s">
        <v>13</v>
      </c>
      <c r="D46" s="16">
        <v>80.41</v>
      </c>
      <c r="E46" s="16">
        <v>474</v>
      </c>
      <c r="F46" s="13"/>
      <c r="G46" s="16"/>
      <c r="H46" s="17"/>
      <c r="I46" s="17"/>
      <c r="J46" s="18"/>
      <c r="K46" s="18"/>
      <c r="L46" s="14"/>
      <c r="M46" s="5"/>
      <c r="N46" s="5"/>
      <c r="O46" s="5"/>
      <c r="P46" s="5"/>
    </row>
    <row r="47" spans="1:16" ht="18" customHeight="1">
      <c r="A47" s="16">
        <f>A46+1</f>
        <v>42</v>
      </c>
      <c r="B47" s="17" t="s">
        <v>86</v>
      </c>
      <c r="C47" s="17" t="s">
        <v>13</v>
      </c>
      <c r="D47" s="16">
        <v>75.27</v>
      </c>
      <c r="E47" s="16">
        <v>496</v>
      </c>
      <c r="F47" s="13"/>
      <c r="G47" s="16"/>
      <c r="H47" s="17"/>
      <c r="I47" s="17"/>
      <c r="J47" s="18"/>
      <c r="K47" s="18"/>
      <c r="L47" s="14"/>
      <c r="M47" s="5"/>
      <c r="N47" s="5"/>
      <c r="O47" s="5"/>
      <c r="P47" s="5"/>
    </row>
    <row r="48" spans="1:16" ht="18" customHeight="1">
      <c r="A48" s="16">
        <f>A47+1</f>
        <v>43</v>
      </c>
      <c r="B48" s="17" t="s">
        <v>87</v>
      </c>
      <c r="C48" s="17" t="s">
        <v>22</v>
      </c>
      <c r="D48" s="16">
        <v>67.26</v>
      </c>
      <c r="E48" s="16">
        <v>528</v>
      </c>
      <c r="F48" s="13"/>
      <c r="G48" s="16"/>
      <c r="H48" s="17"/>
      <c r="I48" s="17"/>
      <c r="J48" s="18"/>
      <c r="K48" s="18"/>
      <c r="L48" s="14"/>
      <c r="M48" s="5"/>
      <c r="N48" s="5"/>
      <c r="O48" s="5"/>
      <c r="P48" s="5"/>
    </row>
    <row r="49" spans="1:16" ht="18" customHeight="1">
      <c r="A49" s="16">
        <f>A48+1</f>
        <v>44</v>
      </c>
      <c r="B49" s="17" t="s">
        <v>88</v>
      </c>
      <c r="C49" s="17" t="s">
        <v>22</v>
      </c>
      <c r="D49" s="16">
        <v>63.22</v>
      </c>
      <c r="E49" s="16">
        <v>542</v>
      </c>
      <c r="F49" s="13"/>
      <c r="G49" s="16"/>
      <c r="H49" s="17"/>
      <c r="I49" s="17"/>
      <c r="J49" s="18"/>
      <c r="K49" s="18"/>
      <c r="L49" s="14"/>
      <c r="M49" s="5"/>
      <c r="N49" s="5"/>
      <c r="O49" s="5"/>
      <c r="P49" s="5"/>
    </row>
    <row r="50" spans="1:16" ht="18" customHeight="1">
      <c r="A50" s="16">
        <f>A49+1</f>
        <v>45</v>
      </c>
      <c r="B50" s="17" t="s">
        <v>89</v>
      </c>
      <c r="C50" s="17" t="s">
        <v>13</v>
      </c>
      <c r="D50" s="16">
        <v>61.28</v>
      </c>
      <c r="E50" s="16">
        <v>551</v>
      </c>
      <c r="F50" s="13"/>
      <c r="G50" s="16"/>
      <c r="H50" s="17"/>
      <c r="I50" s="17"/>
      <c r="J50" s="18"/>
      <c r="K50" s="18"/>
      <c r="L50" s="14"/>
      <c r="M50" s="5"/>
      <c r="N50" s="5"/>
      <c r="O50" s="5"/>
      <c r="P50" s="5"/>
    </row>
    <row r="51" spans="1:16" ht="18" customHeight="1">
      <c r="A51" s="16">
        <f>A50+1</f>
        <v>46</v>
      </c>
      <c r="B51" s="17" t="s">
        <v>90</v>
      </c>
      <c r="C51" s="17" t="s">
        <v>13</v>
      </c>
      <c r="D51" s="16">
        <v>60.19</v>
      </c>
      <c r="E51" s="16">
        <v>555</v>
      </c>
      <c r="F51" s="13"/>
      <c r="G51" s="16"/>
      <c r="H51" s="17"/>
      <c r="I51" s="17"/>
      <c r="J51" s="18"/>
      <c r="K51" s="18"/>
      <c r="L51" s="14"/>
      <c r="M51" s="5"/>
      <c r="N51" s="5"/>
      <c r="O51" s="5"/>
      <c r="P51" s="5"/>
    </row>
    <row r="52" spans="1:16" ht="18" customHeight="1">
      <c r="A52" s="16">
        <f>A51+1</f>
        <v>47</v>
      </c>
      <c r="B52" s="17" t="s">
        <v>91</v>
      </c>
      <c r="C52" s="17" t="s">
        <v>13</v>
      </c>
      <c r="D52" s="16">
        <v>56.76</v>
      </c>
      <c r="E52" s="16">
        <v>568</v>
      </c>
      <c r="F52" s="13"/>
      <c r="G52" s="16"/>
      <c r="H52" s="17"/>
      <c r="I52" s="17"/>
      <c r="J52" s="18"/>
      <c r="K52" s="18"/>
      <c r="L52" s="14"/>
      <c r="M52" s="5"/>
      <c r="N52" s="5"/>
      <c r="O52" s="5"/>
      <c r="P52" s="5"/>
    </row>
    <row r="53" spans="1:16" ht="18" customHeight="1">
      <c r="A53" s="16">
        <f>A52+1</f>
        <v>48</v>
      </c>
      <c r="B53" s="17" t="s">
        <v>92</v>
      </c>
      <c r="C53" s="17" t="s">
        <v>22</v>
      </c>
      <c r="D53" s="16">
        <v>44.49</v>
      </c>
      <c r="E53" s="16">
        <v>596</v>
      </c>
      <c r="F53" s="13"/>
      <c r="G53" s="16"/>
      <c r="H53" s="17"/>
      <c r="I53" s="17"/>
      <c r="J53" s="18"/>
      <c r="K53" s="18"/>
      <c r="L53" s="14"/>
      <c r="M53" s="5"/>
      <c r="N53" s="5"/>
      <c r="O53" s="5"/>
      <c r="P53" s="5"/>
    </row>
    <row r="54" spans="1:16" ht="18" customHeight="1">
      <c r="A54" s="16">
        <f>A53+1</f>
        <v>49</v>
      </c>
      <c r="B54" s="17" t="s">
        <v>93</v>
      </c>
      <c r="C54" s="17" t="s">
        <v>22</v>
      </c>
      <c r="D54" s="16">
        <v>27.18</v>
      </c>
      <c r="E54" s="16">
        <v>614</v>
      </c>
      <c r="F54" s="13"/>
      <c r="G54" s="16"/>
      <c r="H54" s="17"/>
      <c r="I54" s="17"/>
      <c r="J54" s="18"/>
      <c r="K54" s="18"/>
      <c r="L54" s="14"/>
      <c r="M54" s="5"/>
      <c r="N54" s="5"/>
      <c r="O54" s="5"/>
      <c r="P54" s="5"/>
    </row>
    <row r="55" spans="1:16" ht="18" customHeight="1">
      <c r="A55" s="16">
        <f>A54+1</f>
        <v>50</v>
      </c>
      <c r="B55" s="17" t="s">
        <v>94</v>
      </c>
      <c r="C55" s="17" t="s">
        <v>22</v>
      </c>
      <c r="D55" s="16">
        <v>15.52</v>
      </c>
      <c r="E55" s="16">
        <v>624</v>
      </c>
      <c r="F55" s="13"/>
      <c r="G55" s="16"/>
      <c r="H55" s="17"/>
      <c r="I55" s="17"/>
      <c r="J55" s="18"/>
      <c r="K55" s="18"/>
      <c r="L55" s="14"/>
      <c r="M55" s="5"/>
      <c r="N55" s="5"/>
      <c r="O55" s="5"/>
      <c r="P55" s="5"/>
    </row>
    <row r="56" spans="1:16" ht="18" customHeight="1">
      <c r="A56" s="16">
        <f>A55+1</f>
        <v>51</v>
      </c>
      <c r="B56" s="17" t="s">
        <v>95</v>
      </c>
      <c r="C56" s="17" t="s">
        <v>69</v>
      </c>
      <c r="D56" s="16">
        <v>2.43</v>
      </c>
      <c r="E56" s="16">
        <v>628</v>
      </c>
      <c r="F56" s="13"/>
      <c r="G56" s="16"/>
      <c r="H56" s="17"/>
      <c r="I56" s="17"/>
      <c r="J56" s="18"/>
      <c r="K56" s="18"/>
      <c r="L56" s="14"/>
      <c r="M56" s="5"/>
      <c r="N56" s="5"/>
      <c r="O56" s="5"/>
      <c r="P56" s="5"/>
    </row>
    <row r="57" spans="1:16" ht="18" customHeight="1">
      <c r="A57" s="19" t="s">
        <v>96</v>
      </c>
      <c r="B57" s="10"/>
      <c r="C57" s="11"/>
      <c r="D57" s="11"/>
      <c r="E57" s="12"/>
      <c r="F57" s="20"/>
      <c r="G57" s="19" t="s">
        <v>96</v>
      </c>
      <c r="H57" s="10"/>
      <c r="I57" s="11"/>
      <c r="J57" s="11"/>
      <c r="K57" s="12"/>
      <c r="L57" s="14"/>
      <c r="M57" s="5"/>
      <c r="N57" s="5"/>
      <c r="O57" s="5"/>
      <c r="P57" s="5"/>
    </row>
    <row r="58" spans="1:16" ht="39" customHeight="1">
      <c r="A58" s="21" t="s">
        <v>97</v>
      </c>
      <c r="B58" s="10"/>
      <c r="C58" s="11"/>
      <c r="D58" s="11"/>
      <c r="E58" s="12"/>
      <c r="F58" s="20"/>
      <c r="G58" s="21" t="s">
        <v>97</v>
      </c>
      <c r="H58" s="10"/>
      <c r="I58" s="11"/>
      <c r="J58" s="11"/>
      <c r="K58" s="12"/>
      <c r="L58" s="14"/>
      <c r="M58" s="5"/>
      <c r="N58" s="5"/>
      <c r="O58" s="5"/>
      <c r="P58" s="5"/>
    </row>
    <row r="59" spans="1:16" ht="18" customHeight="1">
      <c r="A59" s="22"/>
      <c r="B59" s="22"/>
      <c r="C59" s="22"/>
      <c r="D59" s="22"/>
      <c r="E59" s="22"/>
      <c r="F59" s="23"/>
      <c r="G59" s="22"/>
      <c r="H59" s="22"/>
      <c r="I59" s="22"/>
      <c r="J59" s="22"/>
      <c r="K59" s="22"/>
      <c r="L59" s="4"/>
      <c r="M59" s="5"/>
      <c r="N59" s="5"/>
      <c r="O59" s="5"/>
      <c r="P59" s="5"/>
    </row>
    <row r="60" spans="1:16" ht="18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5"/>
      <c r="N60" s="5"/>
      <c r="O60" s="5"/>
      <c r="P60" s="5"/>
    </row>
    <row r="61" spans="1:16" ht="18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5"/>
      <c r="N61" s="5"/>
      <c r="O61" s="5"/>
      <c r="P61" s="5"/>
    </row>
    <row r="62" spans="1:16" ht="18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5"/>
      <c r="N62" s="5"/>
      <c r="O62" s="5"/>
      <c r="P62" s="5"/>
    </row>
    <row r="63" spans="1:16" ht="18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5"/>
      <c r="N63" s="5"/>
      <c r="O63" s="5"/>
      <c r="P63" s="5"/>
    </row>
    <row r="64" spans="1:16" ht="18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5"/>
      <c r="N64" s="5"/>
      <c r="O64" s="5"/>
      <c r="P64" s="5"/>
    </row>
    <row r="65" spans="1:16" ht="18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  <c r="N65" s="5"/>
      <c r="O65" s="5"/>
      <c r="P65" s="5"/>
    </row>
    <row r="66" spans="1:16" ht="18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5"/>
      <c r="N66" s="5"/>
      <c r="O66" s="5"/>
      <c r="P66" s="5"/>
    </row>
    <row r="67" spans="1:16" ht="18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5"/>
      <c r="N67" s="5"/>
      <c r="O67" s="5"/>
      <c r="P67" s="5"/>
    </row>
    <row r="68" spans="1:16" ht="18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5"/>
      <c r="N68" s="5"/>
      <c r="O68" s="5"/>
      <c r="P68" s="5"/>
    </row>
  </sheetData>
  <mergeCells count="8">
    <mergeCell ref="G58:K58"/>
    <mergeCell ref="A58:E58"/>
    <mergeCell ref="A57:E57"/>
    <mergeCell ref="A2:K2"/>
    <mergeCell ref="A1:K1"/>
    <mergeCell ref="G4:K4"/>
    <mergeCell ref="G57:K57"/>
    <mergeCell ref="A4:E4"/>
  </mergeCells>
  <hyperlinks>
    <hyperlink ref="A2" r:id="rId1" display="http://minidossier.openpolis.it/2016/12/IndiceProduttivit%C3%A02016"/>
  </hyperlinks>
  <printOptions/>
  <pageMargins left="1" right="1" top="1" bottom="1" header="0.25" footer="0.25"/>
  <pageSetup fitToHeight="1" fitToWidth="1" horizontalDpi="300" verticalDpi="300" orientation="portrait" paperSize="9"/>
  <headerFooter alignWithMargins="0"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