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tabRatio="790"/>
  </bookViews>
  <sheets>
    <sheet name="Прайс сайт" sheetId="15" r:id="rId1"/>
  </sheets>
  <calcPr calcId="144525" refMode="R1C1"/>
</workbook>
</file>

<file path=xl/calcChain.xml><?xml version="1.0" encoding="utf-8"?>
<calcChain xmlns="http://schemas.openxmlformats.org/spreadsheetml/2006/main">
  <c r="M11" i="15" l="1"/>
  <c r="L11" i="15"/>
  <c r="F11" i="15"/>
  <c r="P190" i="15"/>
  <c r="O190" i="15"/>
  <c r="N190" i="15"/>
  <c r="P185" i="15"/>
  <c r="O185" i="15"/>
  <c r="N185" i="15"/>
  <c r="P181" i="15"/>
  <c r="O181" i="15"/>
  <c r="N181" i="15"/>
  <c r="P11" i="15"/>
  <c r="O11" i="15"/>
  <c r="N11" i="15"/>
</calcChain>
</file>

<file path=xl/sharedStrings.xml><?xml version="1.0" encoding="utf-8"?>
<sst xmlns="http://schemas.openxmlformats.org/spreadsheetml/2006/main" count="1452" uniqueCount="1099">
  <si>
    <t>Автор</t>
  </si>
  <si>
    <t>Название</t>
  </si>
  <si>
    <t>ISBN</t>
  </si>
  <si>
    <t>Категория</t>
  </si>
  <si>
    <t>Количество в упаковке (шт.)</t>
  </si>
  <si>
    <t>Вес одной книги (грамм)</t>
  </si>
  <si>
    <t>Вид упаковки</t>
  </si>
  <si>
    <t>Количество мест (шт.)</t>
  </si>
  <si>
    <t>Масса брутто</t>
  </si>
  <si>
    <t>URL</t>
  </si>
  <si>
    <t>Рукавичка</t>
  </si>
  <si>
    <t>Пейджелс Элейн</t>
  </si>
  <si>
    <t>Гностические евангелия</t>
  </si>
  <si>
    <t>978-5-904946-72-2</t>
  </si>
  <si>
    <t>Блэр Райан</t>
  </si>
  <si>
    <t>978-5-904946-87-6</t>
  </si>
  <si>
    <t xml:space="preserve">Бытие </t>
  </si>
  <si>
    <t>978-5-904946-23-4</t>
  </si>
  <si>
    <t>http://careerpress.ru/book/kniga-bytiya-v-illyustraciyah-roberta-kramba/</t>
  </si>
  <si>
    <t>Шедевр детской иллюстрации. Сказка о том, как в потерянной рукавичке лесные зверушки устроили себе домик..</t>
  </si>
  <si>
    <t>http://careerpress.ru/book/gnosticheskie-evangeliya/</t>
  </si>
  <si>
    <t>http://careerpress.ru/book/biznes-v-stile-nechego-teryat/</t>
  </si>
  <si>
    <t>http://careerpress.ru/book/rukavichka/</t>
  </si>
  <si>
    <t>Мировой бестселлер. Исследование, которое открывает совершенно новый взгляд на историю христианства.</t>
  </si>
  <si>
    <t>Бестселлер Нью-Йорк Таймс. История стратапа. История успеха от успешного предпринимателя, создавшего с нуля милионный бизнес.</t>
  </si>
  <si>
    <t xml:space="preserve">Уникальное произведение искусства. Один из самых титулованных художников мира Крамб зарисовал книгу Бытия. Текст Бытия - без сокращений! Зарисован каждый стих! Прекрасное подарочное издание. </t>
  </si>
  <si>
    <t>http://careerpress.ru/book/zhivet-u-nas-na-dache-zhuki/</t>
  </si>
  <si>
    <t>Русалочка</t>
  </si>
  <si>
    <t>978-5-91606-034-8</t>
  </si>
  <si>
    <t>http://careerpress.ru/book/rusalochka/</t>
  </si>
  <si>
    <t xml:space="preserve">Иллюстрации Билибина Ивана Яковлевича. Перевод Анны Васильевны Ганзен. Эту книгу Ивана Билибина читатели увидят впервые на русском языке. В 1937 году она была опубликована во Франции. </t>
  </si>
  <si>
    <t>Путешествие кота</t>
  </si>
  <si>
    <t>978-5-904946-47-0</t>
  </si>
  <si>
    <t>http://careerpress.ru/book/kattresan/</t>
  </si>
  <si>
    <t xml:space="preserve">Кто же испугается, если он оседлал бесстрашного кота? И вот Маша объезжает полмира, кого только не встречает в пути: вот задиристый петух, а вот зубастый крокодил, вот незнакомая тетя, а вот и сам король! Ну а потом, от королевского угощения кот лопнул... Все заканчивается сказочно, конечно. Портной спешит с иголкой и ниткой, чтобызашить кота, и Маша засыпает на руках любимой мамочки. Ивар Аросениус - классик современной европейской живописи. У него непростая и очень короткая судьба. Его считают одним из ярких представителей символизма. Он признанный иллюстратор, особенно много работал над мифологическими и фольклорными сюжетами. Он творил, творил, творил. И трагически умер в 30 лет. От гемофилии. Его дочери исполнилось три года. Именно ей и посвящена его единственная авторская стихотворная книга. </t>
  </si>
  <si>
    <t>Заинька</t>
  </si>
  <si>
    <t>978-5-904946-60-9</t>
  </si>
  <si>
    <t>http://careerpress.ru/book/zainka/</t>
  </si>
  <si>
    <t>Удивительная история о том, как ребнок произнес свое первое слово, объединив маму, папу и любимую игрушку. Мо Виллемс получил три золотые премии Кальдекота - самую высокую награду в области книжной иллюстрации. Он является одновременно, и художником, и автором текста этой книги.</t>
  </si>
  <si>
    <t>В деревне</t>
  </si>
  <si>
    <t>978-5-91606-033-1</t>
  </si>
  <si>
    <t>http://careerpress.ru/book/v-derevne/</t>
  </si>
  <si>
    <t>Художник из плеяды русских эммигрантов, которые снискали себе славу уже за рубежом и практически неизвестны соотечественникам.
Елена Павловна Гертик (Алена) родилась в 1897 году в Санкт-Петербурге, трагически погибла 2 апреля 1937 года в Париже. Художник-график. Училась в рисовальной школе Общества поощрения художеств в Санкт-Петербурге. Ее отец - Павел Константинович Гертик, участник русско-турецкой войны, действительный статский советник, рижский полицмейстер. Ее брат - Поль Люссон (Гертик Владимир Павлович), живописец, график, дизайнер. В сложные для России 1918-м и 1919-м годах, несмотря на гражданскую войну в Ялте проходят интереснейшие выставки "Искусство в Крыму", где Елена Гертик выставляет свои работы наряду с О. Сомовой, Л.Никаноровой и прославленными И. Билибиным, С. Маковским, С. Судейкиным, Н. Альтманом, В. Суринянцем. В 1923 году Елена Гертик эмигрирует во Францию через Константинополь. Она поселилась в Париже. Была дружна с художниками Натальей Пэрен, Еленой Бенуа, Федором Рожанковским, Юлией Рейтлингер.Занималась росписью платкой и шарфов для Chanel. Затем стала сотрудничать с французским детским издательством "Фламмарион". Считается, что вместе с Натальей Перэн они определили стиль французской детской иллюстрации 30-х. Ее иллюстрированные серии сказок повлияли на творчество Юлии Николаевны Рейтлингер, крупнейшего иконописца. Чудесные изображения животных, которые обитают в деревне. И коротенькие рассказы о каждом</t>
  </si>
  <si>
    <t>Орден Феи Драже. Само совершенство</t>
  </si>
  <si>
    <t>978-5-904946-28-9</t>
  </si>
  <si>
    <t>http://careerpress.ru/book/orden-fei-drazhe-samo-sovershenstvo/</t>
  </si>
  <si>
    <t>Вупи Голдберг — американская звезда 1980—90-х , актриса, певица, политический активист и автор детских книг. За свои заслуги Вуппи получила премию Грэмми, семь премий Эмми, два Золотых глобуса, Оскар и многие другие. Вупи имет дочь, двух внучек и внука. 
Перфекционистка Джерзи Мэй отчаянно хочет стать балериной. Но она расстроена отсутствием у себя таланта и шутками друзей о ее ужасных способностях. Все становится еще хуже, когда ее маленький брат, Мэйсон начинает посещать её занятия бальными танцами, полностью смущая Джерзи перед ее кумиром – Мисс Камолой Фримэн. Когда Джерзи узнает, что Мисс Камила посетит их творческий вечер, она решает больше не позориться, однако все ее попытки выучить танец постоянно проваливаются, пока она не получает помощь от туда, от куда и предположить было сложно.</t>
  </si>
  <si>
    <t>Орден Феи Драже. Трагедия с туфлями</t>
  </si>
  <si>
    <t>978-5-904946-27-2</t>
  </si>
  <si>
    <t>http://careerpress.ru/book/orden-fei-drazhe-tragediya-s-tuflyami/</t>
  </si>
  <si>
    <t>Вупи Голдберг — американская звезда 1980—90-х , актриса, певица, политический активист и автор детских книг. За свои заслуги Вуппи получила премию Грэмми, семь премий Эмми, два Золотых глобуса, Оскар и многие другие. Вупи имет дочь, двух внучек и внука.
Бренда Блэк гордится своим умом. Но дела расстраиваются, когда ее избалованная кузина Тиффани приезжает в гости. Сначала Бренда пытается игнорировать постоянное хвастовство Тиффани. Но когда Тиффани намекает, что Бренда не достаточно образованна, что бы знать мисс Камилу Фриман – известную балерину – Бренда не сдерживается. Она говорит, что не только знает кто мисс Камила Фриман такая, но к тому же у нее еще есть пуанты с автографом великой балерины. Но на самом деле пуанты принадлежат мисс Дебб, директору Балетной школы Щелкунчика! Что бы выбраться из этой путаницы ей понадобится помощь Сахарных балерин!</t>
  </si>
  <si>
    <t>Орден Феи Драже. Удивительная история одной феи</t>
  </si>
  <si>
    <t>978-5-904946-26-5</t>
  </si>
  <si>
    <t>http://careerpress.ru/book/orden-fei-drazhe-udivitelnaya-istoriya-odnoj-fei/</t>
  </si>
  <si>
    <t>Вупи Голдберг — американская звезда 1980—90-х , актриса, певица, политический активист и автор детских книг. За свои заслуги Вуппи получила премию Грэмми, семь премий Эмми, два Золотых глобуса, Оскар и многие другие. Вупи имет дочь, двух внучек и внука. 
Александра Петракова Джонсон не хочет быть великолепной балериной и не хочет покидать своих друзей в Аппл Грик. К несчастью, это не останавливает ее «сдвинутую» на балете маму от переезда в Харлем и от записи Ал в Балетную школу Щелкунчика. Жизнь трудна, когда ты новая балерина в группе и еще тяжелее, когда ты выбрана на роль Феи Сахарной Сливы в школьном концерте! Ал не только плохая танцовщица, но у нее еще и ужасная боязнь сцены! Балерины одноклассницы должны будут использовать все свои сахарные силы, что бы помочь этой запуганной фее!</t>
  </si>
  <si>
    <t>Тряпичная Энн</t>
  </si>
  <si>
    <t>http://careerpress.ru/book/tryapichnaya-enn/</t>
  </si>
  <si>
    <t>Один из самых известных иллюстраторов 20 века подарил своей дочери и всем детям добрые истории о любящем сердце, искренности, ответственности, дружбе. Тряпичную Энн знают в мире уже 95 лет! Издаются книги, идут спектакли. Эта кукла даже была запатентована в 1915 году. И ее шьют до сих пор! Это самая "старая" кукла в мире... Одно условие - ее шьют вручную! Озорные черные глазки, треугольный носик, улыбка, сияющая, и - маленькое сердечко, на котором написано "Я люблю вас".</t>
  </si>
  <si>
    <t>http://careerpress.ru/book/goodnight-goodnight-construction-site/</t>
  </si>
  <si>
    <t>Говорить об этой книге не стоит. Любой ребенок любит рассматривать машинки. Особенно, если они красивые. А они здесь очень красивы.  Том Лихтенхелд - Необычная техника этого художника принесла ему мировую славу. Мы начинаем публикацию его книг с самой известной детской книжки о стройке. Шерри Даски Ринкер пока известна только одной книгой. Зато какой! Это самая популярная у детей и взрослых рисованная книга - Стройка, баюшки баю.</t>
  </si>
  <si>
    <t>История Бабара, маленького слоненка</t>
  </si>
  <si>
    <t>978-5-91606-031-7</t>
  </si>
  <si>
    <t>Бабар, пожалуй, самый известный слон в мире. Он восторжен, как ребенок. Нелогичен, как ребенок. Наивен как ребенок. Добр, как ребенок. С ним всегда приключаются самые невероятные события.  Убегая от охотника из большого леса, Бабар попадает в огромный город. И как вы думаете, что поражает его больше всего? То, что люди носят одежду! Бабар отправляется в магазин и покупает зеленый костюм, котелок, галстук… Он начинает учиться, у него появляется друг... События следуют одно за другим – все удивительнее и удивительнее. Для детей от 3 до 7 лет. Жан де Брюнофф – известный художник первой половины 20 века.  Жан услышал сказку, которую сочиняла на ходу и рассказывала по вечерам его жена их маленьким сыновьям. И просто зарисовал ее. Так родилась совершенно удивительная рисованная история о приключениях слоненка Бабара. И Жан де Брюноф пожалуй во всем мире более известен теперь как автор слоненка Бабара.</t>
  </si>
  <si>
    <t>На снегу и под снегом</t>
  </si>
  <si>
    <t>http://careerpress.ru/book/over-and-under-snow/</t>
  </si>
  <si>
    <t>Мяч для Дейзи</t>
  </si>
  <si>
    <t>978-5-904946-86-9</t>
  </si>
  <si>
    <t>http://careerpress.ru/book/myach-dlya-dejzi/</t>
  </si>
  <si>
    <t>Забавный и добродушный песик, преданная хозяйка. Страшная детская потеря (лопнул любимый мячик...). Нет утешения. Но - не вешай носа! Посмотри, что приготовила тебе жизнь!</t>
  </si>
  <si>
    <t>http://careerpress.ru/book/chto-lyudi-delayut-celyj-den/</t>
  </si>
  <si>
    <t>Книжка для самых маленьких о мире взрослых. Она захватит детское воображение и расскажет в самых ярких красках обо всем что происходит вокруг. Одна из самых знаменитых книг Ричарда Скерри. Из нее малыши во всем мире узнают о том, что делают их родители на работе. С помощью нее взрослые объясняют малышам, как устроен мир взрослых. Ричард МакКлар Скарри (Richard McClure Scarry (5 июня 1919 – 30 апреля 1994) - один из лучших иллюстраторов детских книжек 20 столетия. Они, эти книжки, были изданы общим тиражом 100 миллионов экземпляров.</t>
  </si>
  <si>
    <t>Девочка Божья коровка</t>
  </si>
  <si>
    <t>978-5-904946-44-9</t>
  </si>
  <si>
    <t>http://careerpress.ru/book/ladybug-girl/</t>
  </si>
  <si>
    <t>О том, как ребенок создает свой внутренний мир, в который не каждому взрослому дано заглянуть. И как воображаемое идет рука об руку с реальным, помогая ребенку становиться добрым, сильным, великодушным. Ну то есть таким, каким мы бы и хотели видеть своих детей. Дэвид Соман вместе со своей женой Джэки Дэвис создал знаменитую серию книг для девочек о Божьей Коровке</t>
  </si>
  <si>
    <t>Тили-дили-крошка</t>
  </si>
  <si>
    <t>978-5-904946-18-0</t>
  </si>
  <si>
    <t>http://careerpress.ru/book/butze-butze-bubchen/</t>
  </si>
  <si>
    <t>Мелодичная история о малыше с прекрасными иллюстрациями Сибилл фон Олферс. Эта книга впервые издана на русском языке.
Для чтения малышам и перед сном и для забавы. Книголюбы охотятся за книгами Сибилл фон Олферс, но эта книга совсем не известна в России. Она появилась на русском языке впервые, и это не репринт дореволюционного издания.</t>
  </si>
  <si>
    <t>В стране гномов</t>
  </si>
  <si>
    <t>http://careerpress.ru/book/v-strane-gnomov/</t>
  </si>
  <si>
    <t xml:space="preserve">В стране гномов все готовятся к празднику урожая. В воздухе разлит аромат сдобных булок, улитки везут возы спелой малины, ежевики, черники. Муравьишки неугомонно наводят порядок, пчелки готовят мед, бабочки и божьи коровки прихорашиваются. Сапожники, портные, парикмахеры – все заняты веселой работой. И именно в это время мышонок Пик и его папа Франт попадают в землю гномов… 
Фриц Баумгартен потряс мир своим невероятно магическим воображением. Тончайшая прорисовка деталей, мастерство композиции и цвета, великолепная передача атмосферы и настроения – все это покоряет в иллюстрациях Фрица Баумгартена. 
Он сразу вошел в когорту самых выдающихся мастеров детской иллюстрации. И до сих пор работы Фрица Баумгартена остаются совершенно неподражаемыми.
Обучался в королевской академии искусств в Дрездене и Мюнхене. Работал дизайнером почтовых открыток. Слава пришла к нему после иллюстрации детских книг. </t>
  </si>
  <si>
    <t>Дядюшка Римус и Братец Кролик</t>
  </si>
  <si>
    <t>978-5-904946-34-0</t>
  </si>
  <si>
    <t>http://careerpress.ru/book/uncle-remus-and-brer-rabbit/</t>
  </si>
  <si>
    <t>Эти сказки дядушки Римуса издаются впервые на русском языке. Даже если вы и не одобряете проделки братца Кролика, но отказать ему в остром уме и ловкости - ну никак нельзя! Что же так зацепило в этих сказках читателей?"Сказки дядюшки Римуса" хорошо известны в России. Однако мало кто знает, что известны они лишь первым сборником. А их всего восемь. Пожалуй, самым знаменитым был и остается восьмой том. Настоящее издание и является изданием этого восьмого тома впервые на русском языке. Оригинальные рисунки, которые были в издании в начале 20 века.</t>
  </si>
  <si>
    <t>Это Лондон</t>
  </si>
  <si>
    <t>978-5-904946-81-4</t>
  </si>
  <si>
    <t>http://careerpress.ru/book/eto-london/</t>
  </si>
  <si>
    <t>Это Париж</t>
  </si>
  <si>
    <t>978-5-904946-80-7</t>
  </si>
  <si>
    <t>http://careerpress.ru/book/eto-parizh/</t>
  </si>
  <si>
    <t>Как я убил Плутон и почему это было неизбежно</t>
  </si>
  <si>
    <t>978-5-904946-33-3</t>
  </si>
  <si>
    <t>http://careerpress.ru/book/kak-ya-ubil-pluton-i-pochemu-eto-sluchilos/</t>
  </si>
  <si>
    <t>В 2006 году Майк Браун открыл десятую планету Солнечной системы – Эриду, которая оказалась больше, чем Плутон. Эта находка вызвала шквал негодования и острые разногласия ученых.
В конце концов, Плутон пересталисчитать планетой; он был причислен к новой категории «планет-карликов» и стал в ней лишь вторым по величине.
Книга читается как роман, личная жизнь ученого переплетается с научным дерзанием: интриги астрономических масштабов, человеческие слабости, которые заставляют подтасовывать факты, научная истина, которая продвигает нас еще на один шаг в познании.</t>
  </si>
  <si>
    <t>Избранные. Эволюционная психология лидерства</t>
  </si>
  <si>
    <t>978-5-904946-24-1</t>
  </si>
  <si>
    <t>http://careerpress.ru/book/izbrannye/</t>
  </si>
  <si>
    <t>Почему вы - лидер, а вы - ведомый? И как это объяснить, если заглянуть далеко-далеко в прошлое человечества.
Новые исследования лидерства. Новые факты. Новые выводы и последствия для жизни каждого из нас. Абсолютно новая теория лидерства. Написана с точки зрения эволюционной психологии: как и почему лидрство развивалось в течение десятков тысяч лет. Авторы провели уникальное исследование в этом направлении. Это позволило им высказать смелую "гипотезу несоответствия": медленные темпы эволюции приводят к тому, что существует нестыкова между современными идеями по поводу лидерства и идеями, которые все еще связывают наш мозг с мозгом человека каменного века. Мы все еще действуем дома и на работе так, как если бы мы все еще передвигались по саване... Примеры из политики, бизнеса, спорта и других областей, с разных континентов и разных культур. Выдающийся профессор психологии и ведущий журналист в области науки показывают нам, насколько важно понимать как шло развитие человека, даже для того, чтобы понять феномен лидерства. Марк Ван Вюгт Один из авторитетов в области эволюционной психологии. Анджана Ахуджа пишет для журнала The Times</t>
  </si>
  <si>
    <t>Сила привычки. Почему мы живем и работаем именно так, а не иначе</t>
  </si>
  <si>
    <t>http://careerpress.ru/book/sila-privychki/</t>
  </si>
  <si>
    <t>Привычки можно изменить, если понять механизм их работы. Значит можно изменить свою жизнь. Изменить работу компании. Изменить поведение целого сообщества. 
Мировой бестселлер 2012 года!</t>
  </si>
  <si>
    <t xml:space="preserve">Управление эффективностью работы (карманный справочник). </t>
  </si>
  <si>
    <t>5-98293-057-1</t>
  </si>
  <si>
    <t>http://businessbooks.ru/book/upravlenie-effektivnostyu-raboty-karmannyi-spravochnik</t>
  </si>
  <si>
    <t xml:space="preserve">Это первая книга на русском языке, раскрывающая суть «управления эффективностью работы» (performance management).  Управление эффективностью дает людям понять: что от них ожидается; за что они будут вознаграждены; как они должны достигать результатов; к каким результатам стремится организация в целом; какова их роль в достижении общих целей.
Пэм Джонс рассматривает инструментарий менеджера, позволяющий работникам, командам и организации в целом достичь высокой эффективности работы
</t>
  </si>
  <si>
    <t>http://careerpress.ru/book/pochemu-marks-byl-prav/</t>
  </si>
  <si>
    <t>В этой книге Терии Игелтон берет на себя задачу развеять убеждение, что марксизм изжил себя. Игелтон берет десять самых распространенных возражений против марксизма: что марксизм ведет к политической тирании, что марксизм — форма исторического детерминизма и так далее. Игелтон демонстрирует, что все эти утверждения, всего лишь горестная пародия на мысли самого Маркса.
В мире, в котором капитализм был потрясен до своих корней кризисами, "Почему маркс был прав" является необходимой и своевременной, храброй и честной книгой. Написанная с традиционным иглтонновским юмором, остротой и ясностью, эта книга привлечет читателей из числа выходящего далеко за пределы научных кругов. Терри Иглтон  - католик из рабочего класса, ставший марксистом, Терри Иглтон — один из самых влиятельных литературных критиков и философов Великобритании, бывший влиятельный преподаватель и активист в самом сердце оксфордского истеблишмента. Сейчас является заслуженным профессором в университете Ланчестера и живет в Дублине</t>
  </si>
  <si>
    <t>Игнорируй всех, или Как стать креативным</t>
  </si>
  <si>
    <t>978-5-904946-10-4</t>
  </si>
  <si>
    <t>http://careerpress.ru/book/ignoriruj-vseh/</t>
  </si>
  <si>
    <t>Как быть креативным. Игнорировать "умных", "важных", "нужных", "заботливых". Идти своим путем, велением своего сердца, рождая, что зреет внутри. Как быть креативным - этот пот загрузили более миллиона людей. Gaping Void - этот блог посещает два миллиона человек в месяц.
Каждый должен помнить о том, что рожден творцом. И если где-то на жизненном пути порастерялись цветные мелки, поломались кисти, рассыпались звуки - не надо бояться собрать их. Каждый человек - творец.
Читайте, чтобы узнать, как сохранить свои творческие порывы и воплотить их в этом мире, вопреки всем препятствующим и поучающим.</t>
  </si>
  <si>
    <t>5-98999-004-9</t>
  </si>
  <si>
    <t>http://businessbooks.ru/book/master-prezentatsii-q-learning</t>
  </si>
  <si>
    <t>Как и все книги этой серии -- пошаговое руководство, на тему «как научиться проводить успешные презентации». Как связанные с бизнесом, так и презентации, в смысле «подачи себя» в любой аудитории. Кейсы, интервью с успешными в этой области людьми, анализ и отработка действенных техник. Проводится параллель с театральным и риторическим искусством. Рассматриваются все ньюансы – тело, голос, движение, вспомогательные материалы, оформление бумажных и проецируемых на экран документов, предлагаемых аудитории.
Серия упражнений («Начни сейчас») предлагается к выполнению по ходу прочтения книги, а не откладывания в долгий ящик. Книга является отличным тренинговым ресурсом как для отработки в группе, так и для самостоятельного процесса развития.</t>
  </si>
  <si>
    <t>5-98293-060-1</t>
  </si>
  <si>
    <t>http://businessbooks.ru/book/kompetentsii-karmannyi-spravochnik</t>
  </si>
  <si>
    <t>Для менеджеров и всех тех, кто работает в командах, кладезь советов и техник использования компетенции для повышения личной и корпоративной эффективности. Вам необходимо прочитать его, если: # # Вы не знаете, что такое компетенции, но считаете, что должны знать # Вы уже слышали о компетенциях и хотите знать больше # Ваша организация планирует применение компетенций, а вы в неведении или просто обеспокоены # Вы хотите понять, как компетенции могут помочь вам в работе и карьере # В вашей организации применяются компетенции, но вы не знаете точно, как их использовать # Вы хотите ввести компетенции, и вам необходимо знать, как это сделать # Вы вводите компетенции и нуждаетесь в кратком буклете, который можно было бы раздать работникам # Ваша собственная система компетенций не работает, и вам необходимо ее возродить! Вы столкнулись с проблемами в своей организации и считаете, что компетенции могли бы помочь.</t>
  </si>
  <si>
    <t>5-98999-005-7</t>
  </si>
  <si>
    <t>http://businessbooks.ru/book/upravlenie-vremenem-vash-personalnyi-trener</t>
  </si>
  <si>
    <t>Большинству из нас необходимо сделать очень много, но времени у нас всегда слишком мало. Книга позволит понять, на каком уровне развития навыков управления временем вы находитесь сейчас, а также поможет вам достичь того уровня, который вы считаете для себя необходимым. Проблемы не решаются в одночасье – как и при любой другой программе упражнений, для развития навыков управления временем вам потребуется постоянная практика и усердная работа с книгой.</t>
  </si>
  <si>
    <t>Интервью при отборе. 58 лучших вопросов из практики крупнейших компаний мира</t>
  </si>
  <si>
    <t>978-5-904946-76-0</t>
  </si>
  <si>
    <t>http://careerpress.ru/book/spravochnik-op-povedencheskomu-intervyu/</t>
  </si>
  <si>
    <t>Хотите узнать, как правильно и эффективно проводить собеседования? Научится оценивать кандидатов на должность? Или, может, вы ищете работу, но не знаете, как «правильно» отвечать на вопросы? Тогда эта книга для вас. Книга, написанная профессионалами в области рекрутмента, которая будет полезна всем, независимо от того, по какую сторону «баррикад» вы находитесь. Автор проработал более тридцати лет на позиции HR-директора в крупнейших мировых компаниях. Ныне он предпочитает жить уединенно со своей женой и собакой, деля время между написанием книг и рыбалкой на берегу Атлантического океана</t>
  </si>
  <si>
    <t>http://careerpress.ru/book/dostatochno-li-vy-umny-chtoby-rabotat-v-google/</t>
  </si>
  <si>
    <t>http://careerpress.ru/book/Tell-Tale-Brain/</t>
  </si>
  <si>
    <t>Опираясь на странные и заставляющие задуматься случаи, выдающийся невролог и нейропсихолог предлагает читателю совершить беспрецедентное путешествие в область эволюции уникального мозга человека.
Вильянур Рамачандран (V. S. Ramachandran) настолько опережает всех в своей области, что Ричард Докинз (Richard Dawkins) назвал его "Марко Поло нейронауки." В этой новой большой работе Рамачандран говорит о своих открытиях того, что делает человека уникальным. Проводя нас через большое количество практических ситуаций, он рассказывает нам о функциях мозга и его эволюции. Синестезия является, например, окном в мозговые механизмы того, что делает некоторых из нас более творческими чем других. А аутизм—открывателем новых подходов лечения которого является автор—дает нам возможность понять такой аспект нашего бытия как самоосознание. Рамачандран берет наиболее неожиданные и противоречивые вопросы неврологии и с замечательным талантом рассказчика и глубоким мышлением исследователя проливает свет на старые вопросы науки с помощью новых подходов.</t>
  </si>
  <si>
    <t>Бессмертная жизнь Генриетты Лакс</t>
  </si>
  <si>
    <t>978-5-904946-13-6</t>
  </si>
  <si>
    <t>http://careerpress.ru/book/bessmertnaya-zhizn-genrietty-laks/</t>
  </si>
  <si>
    <t>Книга-мировой скандал. В далекие 50-е годы клетки Генриетты Лакс врачи взяли без разрешения. Они положили начало революции в медицине и способствовали рождению миллиардной индустрии. Эти клетки бессмертны. Более двадцати лет спустя об этой истории узнали ее дети. С тех пор их жизнь изменилась/ Ребекка Склут – автор научных статей, напечатанных в журналах «Нью-Йорк Таймс», «О, журнал Опры», «Обзор печати Коламбии» и в других изданиях. Она лауреат нескольких премий. Преподает творческий документализм в Университете г. Мемфис. «Бессмертная жизнь Генриетты Лакс» – ее первая книга</t>
  </si>
  <si>
    <t>Рациональное мышление. Что не измеряют тесты способностей</t>
  </si>
  <si>
    <t>http://careerpress.ru/book/What-intelligence-tests-miss/</t>
  </si>
  <si>
    <t>Эта книга о том, почему умные, по всем тестам интеллекта люди совершают, тем не менее, необдуманные поступки.  Профессор канадского университета предложил новуют теорию интеллекта, в которой нашлось место и тестам IQ, и житейской мудрости. Вы узнаете все о ловушках сознания, в которые мы попадаем, когда принимаем решение. книга написана популярным языком и содержит множество полезных практических идей.</t>
  </si>
  <si>
    <t>978-5-904946-85-2</t>
  </si>
  <si>
    <t>http://careerpress.ru/book/tajnaya-zhizn-vzroslogo-mozga/</t>
  </si>
  <si>
    <t xml:space="preserve">Вы узнаете о том, какие скрытые силы таит в себе взрослеющий мозг, как он перестраивает принципы своей работы по мере того, как происходят необратимые органические изменения. И это изменение позволяет взрослым людям видеть ситуации и проблемы более целостно и находить решения, которые не уступают по своей эффективности и быстроте решениям молодых людей.    </t>
  </si>
  <si>
    <t>5-98293-009-1</t>
  </si>
  <si>
    <t>http://businessbooks.ru/book/standarty-dlya-trenerov-karmannyi-spravochnik</t>
  </si>
  <si>
    <t>Эта книга состоит из подсказок и практических советов для использования тренерами в  своей работе. Автор обозначает ключевые моменты разработки и проведения тренинга и по каждому из них предлагает подробные контрольные списки, которые служат напоминанием (или являются откровением), в том, что необходимо знать каждому тренеру, считающему себя профессионалом. Карманный справочник предназначен для тренеров и руководителей – в помощь оценки качества и эффективности работы своих подчиненных, занимающихся разработкой и проведением тренинговых программ.</t>
  </si>
  <si>
    <t>Радость, гадость и обед. Вся правда о наших отношениях с животными</t>
  </si>
  <si>
    <t>978-5-904946-11-1</t>
  </si>
  <si>
    <t>http://careerpress.ru/book/radost-gadost-i-obed/</t>
  </si>
  <si>
    <t>Почему нельзя съесть свою собаку, почему не жалко подопытного кролика, почему омерзительны крысы - вы знаете это? Это безумно интересная книга. Готовых ответов нет. Есть примеры. Эксперименты. Выводы. Человек как царь, но все таки и как часть природы. Как повлияло на культуру культура наших отношенийк животным - которые к нам стремятся (но от которых мы бежим), которых мы приручаем (и которые готовы порой сбежать от нас). Как этика совмещает представление о том когда можно и когда нельзя убивать животных. Крупнейший и один из самых известных исследователей в области отношений человека и животных. Он изучает, как мы воспринимаем животных в этом социально-насыщенном мире: некоторых мы любим, некоторых мы едим, некоторых ненавидим/</t>
  </si>
  <si>
    <t>http://careerpress.ru/book/kreativnost/</t>
  </si>
  <si>
    <t xml:space="preserve">Михай Чиксентмихайи – один из наиболее авторитетных психологов современности. Эта книга о тех захватывающих моментах, которые делают нашу жизнь насыщенной, интересной. Когда мы чувствуем себя творцами. Свободными. И сильными. Михай Чиксентмихайи ищет ответ, что делает творческого человека – творческим. Судьба, гены, труд, социум? Он изучает жизненный путь выдающихся людей – это поэты, биологи, физики, политики, художники, бизнесмены – и, опираясь на свою знаменитую теорию потока, объясняет креативный процесс. Почти сотня интервью с выдающимися людьми, 30 лет работы над темой творчества, концепция потока, которая легла в основу  - все это делает книгу подробной, выверенной, интересной. Эта книга выводит креативность на научную основу
Почему креативность нужно культивировать, почему она столь необходима для каждого человека и общества в целом. И как сделать жизнь отдельного человека богаче – благодаря творчеству. Как уловить поток в обыденной жизни и стать более счастливым
Какие факторы действительно влияют на творчества, чтобы  предлагает заглянуть  . Как рождаются новые идеи и образы. И что такое креативность как образ жизни.
</t>
  </si>
  <si>
    <t>978-5-904946-45-6</t>
  </si>
  <si>
    <t>http://careerpress.ru/book/kognitivnyj-izbytok/</t>
  </si>
  <si>
    <t xml:space="preserve">Автор выдающегося хита Here Comes Everybody («И вот появляется каждый») раскрывает, как новые технологии изменяют нас, превращая из потребителей в соавторов, и знакомит нас с потоком креативного производства, которое трансформирует наш мир.
В книге «Включи мозги», Интернет-гуру Клэй Ширки предсказывает потрясающие изменения, которые мы все испытаем, по мере того, как новая цифровая технология будет, наконец-то привлекать наши нетронутые «залежи» талантов и готовности к действию.
</t>
  </si>
  <si>
    <t>5-98999-011-1</t>
  </si>
  <si>
    <t>http://businessbooks.ru/book/iskusstvo-provedeniya-intervyu-vash-personalnyi-trener</t>
  </si>
  <si>
    <t>Существует много разных видов интервью и техник его проведения. В этой книге внимание акцентировано на отборочном интервью, которое является ключевым методом подбора персонала. Овладев навыками проведения интервью, вы получите признание окружающими вас как человека, принимающего обоснованные решения, будете уверены в том, что действуете в рамках закона, сможете подбирать в свою команду действительно компетентных людей, откажетесь от предубеждений и избежать предвзятого отношения к своим кандидатам. Будьте профессиональны во всем, что вы делаете!</t>
  </si>
  <si>
    <t>Статус</t>
  </si>
  <si>
    <t>Остатки</t>
  </si>
  <si>
    <t>Книжка на ночь. В стихах. Удивительные иллюстрации. Вторая книга знаменитого дуэта, авторов книги "Стройка баюшки-баю"</t>
  </si>
  <si>
    <t>620</t>
  </si>
  <si>
    <r>
      <t xml:space="preserve">Вес книги (грамм)/ </t>
    </r>
    <r>
      <rPr>
        <b/>
        <sz val="8"/>
        <color rgb="FFFF0000"/>
        <rFont val="Arial"/>
        <family val="2"/>
        <charset val="204"/>
      </rPr>
      <t>общий вес заказа</t>
    </r>
  </si>
  <si>
    <t>Джуманджи</t>
  </si>
  <si>
    <t>978-5-904946-83-8</t>
  </si>
  <si>
    <t>Ларсон Эрик</t>
  </si>
  <si>
    <t>В саду чудовищ. Любовь и террор в гитлеровском Берлине.</t>
  </si>
  <si>
    <t>978-5-904946-53-1</t>
  </si>
  <si>
    <t>Детки матушки земли</t>
  </si>
  <si>
    <t>978-5-904946-99-9</t>
  </si>
  <si>
    <t>Самозвери</t>
  </si>
  <si>
    <t>978-5-904946-94-4</t>
  </si>
  <si>
    <t>Крапинка</t>
  </si>
  <si>
    <t>978-5-904946-66-1</t>
  </si>
  <si>
    <t>Как я учил географию</t>
  </si>
  <si>
    <t>Лягушонок женится</t>
  </si>
  <si>
    <t>Роза Ривера, инженер</t>
  </si>
  <si>
    <t>Пять лепестков и миллиард звезд. 1, 2, 3, 4, 5 - учимся считать</t>
  </si>
  <si>
    <t>978-5-00074-004-0</t>
  </si>
  <si>
    <t>978-5-00074-005-7</t>
  </si>
  <si>
    <t>978-5-904946-93-7</t>
  </si>
  <si>
    <t>http://careerpress.ru/book/roza-rivera-inzhener/</t>
  </si>
  <si>
    <t>http://careerpress.ru/book/pyat-lepestkov-i-milliard-zvezd/</t>
  </si>
  <si>
    <t>http://careerpress.ru/book/kak-ya-uchil-geografiyu/</t>
  </si>
  <si>
    <t>http://careerpress.ru/book/lyagushonok-zhenitsya/</t>
  </si>
  <si>
    <t>http://careerpress.ru/book/samozveri/</t>
  </si>
  <si>
    <t xml:space="preserve">Эта история в стихах, несомненно, хороший повод для того, 
чтобы поговорить с детьми о пользе неудач, 
поговорить о том, как важно идти к своей мечте
</t>
  </si>
  <si>
    <t>Благодаря этой книге у ребенка развивается наблюдательность, он узнает новые факты о живой природе на планете Земля - и учится считать.</t>
  </si>
  <si>
    <t>Почетная награда Кальдекотта. Часы напролет маленький мальчик проводит перед картой, подаренной ему отцом. И уносится в воображаемые путешествия по самым отдаленным и неизвестным уголкам Земли – забывая про голод и нищету. Основано на реальных событиях, автор вспоминает свои детские годы, проведенные в Киргизстане, куда он с родителями был заброшен во время Второй мировой войны.</t>
  </si>
  <si>
    <t>Медаль Кальдекотта. Веселая история в стихах о том, как Лягушонок сватался к мышке. Старинная английская песенка. В книге есть ноты, так что песенку можно и спеть.</t>
  </si>
  <si>
    <t xml:space="preserve">Единственная книга Александра Родченко. Замечательные стихи – про животных, в которых превращаются двое детей – мальчик и девочка – в своих фантазиях. Задумка Родченко заключалась в том, чтобы «оживить» этих зверей, и вот он делает из бумаги макеты всех героев стихов и проводит специальную фотосъемку, создавая иллюзию движения, меняя освещение и ракурс. Это стало поистине революционным проектом в искусстве.
Книга пробуждает фантазию ребенка, и вот он уже сам превращается то в слона, то в черепаху, то в страуса… И даже сам захочет вырезать их из бумаги! 
</t>
  </si>
  <si>
    <t>http://careerpress.ru/book/dzhumandzhi/</t>
  </si>
  <si>
    <t xml:space="preserve">Медаль Кальдекотта. Что может быть обычнее настольной игры? Тем более, когда ты скучаешь и не знаешь чем заняться.
Но это оказалась не простая игра. И начав, нельзя остановиться. Нужно обязательно доиграть до конца. Да – и обязательно прочитать правила игры.
И вот тут-то и начинаются приключения. Которые заставляют испугаться по настоящему (брату за сестру, сестре за брата). И не сдаться.
</t>
  </si>
  <si>
    <t>http://careerpress.ru/book/v-sadu-chudovish/</t>
  </si>
  <si>
    <t>Время действия – 1933 год. Место действия – Берлин. Уильям И. Додд только что получил назначение на пост первого посла Америки в Германии и вот-вот станет свидетелем переломного момента в истории. Додд привозит в Берлин своих домочадцев, в том числе восторженную дочь Марту. Она крутит романы и с главой гестапо Рудольфом Дильсом, и с тайным агентом НКВД Борисом Виноградовым, и с представителями местной богемы. 
Жизнь семьи Доддов полна интриг и романтики, но вместе с тем ужаса – гитлеровскую Германию накрыла волна насилия и убийств.
В книге блестяще передана леденящая атмосфера эпохи</t>
  </si>
  <si>
    <t>Это Нью-Йорк</t>
  </si>
  <si>
    <t xml:space="preserve">978-5-00074-008-8   </t>
  </si>
  <si>
    <t>Логикомикс</t>
  </si>
  <si>
    <t xml:space="preserve">Это Нью-Йорк! Один из крупнейших городов мира… Здесь самые большие магазины, самые большие дома, машины и автомобильные пробки! Мы посетим Манхеттеэн, Бруклин и Гарлем, узнаем о том, как был куплен у индейцев остров, на котором основан город, увидим достопримечательности города, поймем, что такое аптаун и даунтаун, чем отличается образ жизни жителей этого города и многое-многое другое! </t>
  </si>
  <si>
    <t>http://careerpress.ru/book/eto-nyu-jork/</t>
  </si>
  <si>
    <t>Дикасон Крис</t>
  </si>
  <si>
    <t>Принцессы. Книжка-раскраска</t>
  </si>
  <si>
    <t xml:space="preserve">Кронхеймер Энн </t>
  </si>
  <si>
    <t>Тейлор Джо</t>
  </si>
  <si>
    <t>Мода. Книжка-раскраска</t>
  </si>
  <si>
    <t>978-5-00074-017-0</t>
  </si>
  <si>
    <t>978-5-00074-016-3</t>
  </si>
  <si>
    <t>978-5-00074-015-6</t>
  </si>
  <si>
    <t>Математика перед сном для малышей и детишек постарше</t>
  </si>
  <si>
    <t xml:space="preserve">Все-все-все машинки и самолеты, поезда и грузовики, старинные и современные, придуманные и настоящие,  – все что движется и летает! 
Развивает мелкую моторику, воображение, помогает научиться систематизировать предметы. Тренирует усидчивость и сосредоточенность. Приведет в восторг любого мальчишку!
Настоящая Книжка про Машинки!
</t>
  </si>
  <si>
    <t xml:space="preserve">Девочки-принцессы и их наряды, дворцы, окружение. Платья длинные и короткие. Стрижки и укладки, кареты и лимузины, Принцессы сказочные, принцессы настоящие!
Развивает мелкую моторику, воображение, помогает научиться систематизировать предметы. Тренирует усидчивость и сосредоточенность. Приведет в восторг любую девчонку! Все про принцесс – в одной книжке!
</t>
  </si>
  <si>
    <t xml:space="preserve">Машинки-труженики: строят, копают, спасают, едут на пожар, делают дорогу. 
Развивает мелкую моторику, воображение, помогает научиться систематизировать предметы. Тренирует усидчивость и сосредоточенность. Приведет в восторг любого мальчишку! Играем и раскрашиваем!
</t>
  </si>
  <si>
    <t xml:space="preserve">Можно побыть дизайнером одежды: придумать красивые наряды для праздника, для похода в лес, для карнавала, можно одеться в такие цвета, в какие хочется! 
Развивает мелкую моторику, воображение, помогает научиться систематизировать предметы. Тренирует усидчивость и сосредоточенность. Приведет в восторг любую девчонку!  Придумай для себя наряды!
</t>
  </si>
  <si>
    <t>Жибра Жан-Пьер</t>
  </si>
  <si>
    <t>978-5-904946-97-5</t>
  </si>
  <si>
    <t xml:space="preserve">С гениальной точностью и в то же время как-то тихо и интимно Ж.-П. Жибра передал и дух оккупированной фашистами французской глубинки, где размеренно течет обыденная жизнь, и незаметную работу героев Сопротивления – всегда на грани жизни и смерти, и глубокую страстную любовь. 
Идет война, но жизнь продолжается. И нужно решать, что такое предательство, какова цена тихой незаметной жизни, что важнее – победа над врагами страны или сохранение собственой жизни?
</t>
  </si>
  <si>
    <t>Крылатые кошки</t>
  </si>
  <si>
    <t>Маленький Домик</t>
  </si>
  <si>
    <t>978-5-00074-012-5</t>
  </si>
  <si>
    <t xml:space="preserve">Более 70 лет поколения и поколения юных читателей зачаровывает история о Маленьком Домике, о его необыкновенном путешествии из деревни в город и обратно.
История насквозь пронизана аллегориями и тонкой лирикой.
</t>
  </si>
  <si>
    <t>Урсула Ле Гуин не нуждается в представлении читателю. Она – классик мировой литературы. Но вот детские повести и рассказы, которые популярны в мире не меньше «Мага Земноморья», в России еще не издавались. Эта книга – первая в серии историй о семействе крылатых кошек.                                                                          Мама-кошка не знает, почему четверо ее котят родились с парой крыльев за спиной. Но она верит, что это добрый знак. Приходит время, котята отправляются искать свою дорогу в жизни и однажды понимают, что могут летать. Да вот только ни крылатые, ни четвероногие животные, что встречаются им на пути, не доверяют этим непонятным крылатым кошкам. Зато, как оказалось, у детей с соседней фермы - любящие и добрые руки.</t>
  </si>
  <si>
    <t>http://careerpress.ru/book/krylatye-koshki/</t>
  </si>
  <si>
    <t>http://careerpress.ru/book/malenkij-domik/</t>
  </si>
  <si>
    <t>http://careerpress.ru/book/otsrochka/</t>
  </si>
  <si>
    <t>http://careerpress.ru/book/matematika-pered-snom-dlya-malyshej-i-detishek-pos/</t>
  </si>
  <si>
    <t>http://careerpress.ru/book/vse-traktory-i-gruzoviki/</t>
  </si>
  <si>
    <t>http://careerpress.ru/book/vse-samolyoty-avtomobili-i-poezda-knizhka-raskrask/</t>
  </si>
  <si>
    <t>http://careerpress.ru/book/princessy-knizhka-raskraska/</t>
  </si>
  <si>
    <t>http://careerpress.ru/book/moda-knizhka-raskraska/</t>
  </si>
  <si>
    <t>Рыжая книга осени</t>
  </si>
  <si>
    <t>978-5-00074-011-8</t>
  </si>
  <si>
    <t xml:space="preserve">http://careerpress.ru/book/ryzhaya-kniga-oseni/
</t>
  </si>
  <si>
    <t>Одна из четырех книг про времена года. Малыш выглянул утром в окошко – а там осень! И, конечно, ему интересно узнать: Почему листья изменили свой цвет? Почему идет дождь? Почему день стал короче? Папа, мама, учитель рассказывают, как и почему меняется природа. Авторы книги – французы, они не могут не включить в книги сезонные рецепты, которые легко приготовить вместе с детьми, и песенки-считалочки. Интересно, что в каждой из четырех книг одни и те же улица, дом, двор, дерево показаны в разное время года – а дети так любят искать отличия. Книга поможет им понять, почему все меняется именно так, а не иначе.</t>
  </si>
  <si>
    <t xml:space="preserve">Биггз Брайан </t>
  </si>
  <si>
    <t>Всё,  что летает по воздуху</t>
  </si>
  <si>
    <t>978-5-00074-021-7</t>
  </si>
  <si>
    <t>978-5-00074-024-8</t>
  </si>
  <si>
    <t>Во-первых и во-вторых</t>
  </si>
  <si>
    <t>978-5-00074-022-4</t>
  </si>
  <si>
    <t>Крылатые кошки возвращаются</t>
  </si>
  <si>
    <t>http://careerpress.ru/book/kotik-petenka-i-ego-chetyre-pugovki/</t>
  </si>
  <si>
    <t>http://careerpress.ru/book/vo-pervyh-i-vo-vtoryh/</t>
  </si>
  <si>
    <t>http://careerpress.ru/book/vsyo-chto-letaet-po-vozduhu/</t>
  </si>
  <si>
    <t>Даниил Хармс и его невероятная, почти фантастическая история, в общем, небывальщина, про то, как Петька и его друг отправились в путь, напевая веселую песенку. И как по дороге в компанию свою принимали они самых необычных людей и зверей, и как на пути вставали разные преграды, и как удивлялись люди их честной компании, насвистывающей песенки. Была опубликована в конце 1920-х. Иллюстрации известного немецкого художника Вилли Глазауэра.</t>
  </si>
  <si>
    <t xml:space="preserve">Котик Петенька вошел в детскую литературу несколько лет назад и стал любимым детским персонажем. Да и как его не полюбить, как не брать пример с него: чтобы ни случилось в жизни - Котик Петенька не унывает и всегда напевает песенку. Почти 4 года книги про Котика Петеньку являются бестселлерами "Нью-Йорк Таймс". В этой книге у Котика Петеньки теряются его замечательные пуговки, одна за одной. Но есть что-то такое, что никогда не потеряется! </t>
  </si>
  <si>
    <t xml:space="preserve">Продолжение первой книги "Крылатые кошки". Крылатые кошки летят навестить свою маму. какой сюрприз ждет их дома? Книга об удивительных крылатых котятах, об их приключениях и путешествиях. О смелости и ответственности.
</t>
  </si>
  <si>
    <t>Почему одни страны являются богатыми, а другие остаются бедными, несмотря на все усилия? И действительно ли человек способен управлять экономическим развитием? Автор находит объяснение последней волны экономического бума, которое во многом стало итогом случайного стечения обстоятельств. Что нас ждет дальше?</t>
  </si>
  <si>
    <t>Познавательная и веселая книга-искалка, Абсолютно все летательные аппараты - и самолеты, и воздушные шары, и вертолеты, и дирижабли, и автожиры и... Кто их придумал? Как они летают? Как они устроены? Как помогают человеку?</t>
  </si>
  <si>
    <t>http://careerpress.ru/book/epoha-rosta-lekcii-po-neokonomike-rascvet-i-upadok/</t>
  </si>
  <si>
    <t>http://careerpress.ru/book/krylatye-koshki-vozvrashayutsya/</t>
  </si>
  <si>
    <t>Дахигг Чарлз</t>
  </si>
  <si>
    <t>http://careerpress.ru/book/s-utra-do-vechera-v-gorode-dobryh-del/</t>
  </si>
  <si>
    <t>http://careerpress.ru/book/krapinka/</t>
  </si>
  <si>
    <t>Иллюстрации - то, что сделало книгу шедевром детской литературы 20 века.
Сказочная история о том, как птицы, насекомые и прочая мелкая живность решили обзавестись дачными участками. Вот тут-то и проявился характер и привычки каждого</t>
  </si>
  <si>
    <t>Для чтения взрослыми детям</t>
  </si>
  <si>
    <t>978-5-00074-037-8</t>
  </si>
  <si>
    <t xml:space="preserve">Живые спирали </t>
  </si>
  <si>
    <t>978-5-00074-056-9</t>
  </si>
  <si>
    <t>978-5-00074-057-6</t>
  </si>
  <si>
    <t>http://careerpress.ru/book/ne-davaj-golubyu-vodit-avtobus/</t>
  </si>
  <si>
    <t>http://careerpress.ru/book/zhivye-spirali/</t>
  </si>
  <si>
    <t>http://careerpress.ru/book/kak-ezhik-gnomika-perehitril/</t>
  </si>
  <si>
    <t>На страницах книги разворачивается настоящая игра, которую придумал Мо Виллемс. Маленький читатель становится придумщиком книги, потому что на страничках есть только «упрашивания» голубя, одна часть диалога. Голубь обращается к читателю, и после каждой реплики голубя нужен какой-то ответ. Что же ответит наш маленький читатель, если водитель с ним «договорился» стоять на своем и не позволять голубю водить автобус? Вот и хороший повод обсудить поведение (голубя, конечно, не ребенка…)</t>
  </si>
  <si>
    <t xml:space="preserve">Оттолкнувшись от малого – маленькой улитки, которая тащит свой домик, закрученный спиралью – можно научить быть внимательным ко всему, что тебя окружает, и полюбить этот мир. Приглядитесь, спираль всюду – в набегающих волнах, в распускающемся цветке, в ушной раковине, в спирали ДНК, и даже вселенная протягивает свои звездные рукава, закручиваясь спиралью…
Читать книгу можно по-разному. Можно просто понаблюдать за тем, как паук ткет свою спиралевидную паутину, как росток папортника проходит сквозь землю тугой спиралью, как цветы закручивают свои лепестки в виде спирали, как сурки, и мыши, и змеи сворачиваются калачиками, чтобы сохранить тепло.  А можно прочитать на последнем развороте – научные факты о спирали и явлениях природы, которые принимают форму спирали. И даже о том, что и в спирали раковины и в спирали шелухи шишки – число Фибоначчи.
И пусть мы не всегда понимаем, почему все так устроено, что-то в нас откликается на спиральную форму. Глядя на спирали мы получаем удовольствие. Они красивые и бесконечно завораживающие.
</t>
  </si>
  <si>
    <t xml:space="preserve">Джен Бретт и автор, и иллюстратор. 
Ее работы стали буквально открытием в книжной иллюстрации.
Джен Бретт создала уникальный способ передачи времени в своих иллюстрациях: 
на каждом развороте, помимо центральной иллюстрации, за художественной рамкой 
(как бы на полях разворота) происходят иные события: слева – те, что уже случились, 
справа – те, что ждут читателя дальше. Жила-была курочка, и повадился маленький гномик таскать у нее яички. А курочка тоскует по цыпляткам. На помощь приходит Ежик. Он придумывает такую хитрость, что и гномик согласен есть кашу по утрам и цыплятки весело пищат возле курочки. 
</t>
  </si>
  <si>
    <t>Папин помощник</t>
  </si>
  <si>
    <t>978-5-00074-066-8</t>
  </si>
  <si>
    <t>Матушка западный ветер</t>
  </si>
  <si>
    <t>978-5-00074-043-9</t>
  </si>
  <si>
    <t>978-5-00074-073-6</t>
  </si>
  <si>
    <t>История про волка</t>
  </si>
  <si>
    <t>978-5-00074-042-2</t>
  </si>
  <si>
    <t xml:space="preserve">Каштанка </t>
  </si>
  <si>
    <t>978-5-00074-044-6</t>
  </si>
  <si>
    <t>Для младшего школьного возраста</t>
  </si>
  <si>
    <t>http://careerpress.ru/book/papin-pomoshnik/</t>
  </si>
  <si>
    <t>Что может быть трогательней любви и привязанности сына к папе. Вот и Литтл Криттер - старается изо всех сил помочь папе в его делах. Малыш счастлив от того, что у него самый лучший папа, а он - самый лучший папин помощник. Это ли не чудо!</t>
  </si>
  <si>
    <t>http://careerpress.ru/book/kashtanka/</t>
  </si>
  <si>
    <t>Классика русской литературы - впервые на русском языке с иллюстрациями Натали Парэн (Натальи Челпановой), признанного иллюстратора с мировым именем, оказавшейся во Франции в 1920-е. Лаконизм, четкая связь изображения с текстом. Гимн цирку, людям, животным.
"Каштанка" вошла в сокровищницу рассказов для детей.</t>
  </si>
  <si>
    <t>http://careerpress.ru/book/matushka-zapadnyj-veter/</t>
  </si>
  <si>
    <t>Это первая история, из тех, что написал Торнтон Берджес о кролике Питере и о его друзьях (а всего этих историй - 15 тысяч!).
Имя Торнтона Берджеса стоит в одном ряду с таким именами, как Сетон Томпсон, книги которого по счастливой случайности были изданы в Советском Союзе. Книги же Торнтона Берджеса к сожалению не попали в Россию. Но они настолько же сильно зачаруют воображение маленького читателя, как и истории Евгения Чарушина, Виталия Бианки, Федора Рожанковского. 
Кролик Питер, полосатый Бурундук, Лис-красноголов, веселые ветерки - детки матушки Западный ветер и другие обитателя Зеленого луга и окрестностей - любопытны, задорны, и у каждого свой характер - кто-то хитрит, кто-то добродушен, и жизнь их полна приключений. 
Читая о приключениях этих милых (а иногда не очень - характер есть характер) зверят, ребенок узнает много-много о природе. И о взаимоотношениях. О том, как важно проявить смекалку, поддержать друга, дать отпор несправедливости.</t>
  </si>
  <si>
    <t>http://careerpress.ru/book/spasibo-i-pozhalujsta-knizhka-o-horoshem-povedenii/</t>
  </si>
  <si>
    <t>Котенок Хакли, Червячок Лоули и их друзья расскажут детям, как вести себя хорошо. И как вести себя не стоит</t>
  </si>
  <si>
    <t>http://careerpress.ru/book/istoriya-pro-volka/</t>
  </si>
  <si>
    <t>Жил был папа. И каждый вечер он рассказывал сказку своему сыну. А сын не хотел слушать никаких других сказок, кроме как про волка - страшного-престрашного волка, с огромными глазищами, с острыми клычищами. А папа все хотел про что-нибудь тихое, спокойное перед сном рассказать, например про курицу. С разноцветными перьями. Но не тут-то было. Не перехитришь. Пришлось папе допридумывать, что эту самую курицу хочет выкрасть волк - страшный-престрашный, с огромными глазищами, с острыми клычищами. И зовут его Уолдо. 
Каждый вечер, и во время воскресных прогулок папы с сыном сюжет сказки обрастает все новыми и новыми подробностями, тянется до бесконечности - к удовольствию сына.
Мировая классика.
Книга была издана на английском языке в 1947 году.
Редкая книга об отношениях папы и сына.</t>
  </si>
  <si>
    <t>Беспорядок в комнате</t>
  </si>
  <si>
    <t>978-5-00074-045-3</t>
  </si>
  <si>
    <t>http://careerpress.ru/book/besporyadok-v-komnate/</t>
  </si>
  <si>
    <t>Поучительная история о медвежатах, в комнате которых царит беспорядок. Как непросто с ним справиться. Без помощи родителей ничего не получится. Да и с их помощью вовсе не сразу. Стэн и Джен Беренстейн создали серию книг, и книги эти стали классикой. Они полезные, смешные и умные. И помогают детям и родителям разобраться с непростыми и столь знакомыми ситуациями.</t>
  </si>
  <si>
    <t>Летучий корабль</t>
  </si>
  <si>
    <t>978-5-00074-068-2</t>
  </si>
  <si>
    <t>http://careerpress.ru/book/letuchij-korabl/</t>
  </si>
  <si>
    <t>Классическая русская народная сказка. Конечно, уже сама по себе эта сказка входит в список обязательного (и любимого) чтения каждого ребенка в нашей стране. Но иллюстрации! Иллюстрации сделал Ури Шулевиц. И получил за эту работу в 1969 году медаль Кальдекотта. Передан и колорит, и характеры, и просторы. 
"Восхитительная сказка... буквально оживающая в иллюстрациях Ури Шулевица". The New York Times Book Review</t>
  </si>
  <si>
    <t>Лео: история одного привидения</t>
  </si>
  <si>
    <t>978-5-00074-086-6</t>
  </si>
  <si>
    <t>http://careerpress.ru/book/leo-istoriya-odnogo-provedeniya/</t>
  </si>
  <si>
    <t>Жил-был на свете Лео, маленькое привидение. И никто его не замечал. Или боялся. И вот однажды девочка Джейн увидела Лео, правда Джейн считает, что Лео придуман ею, как и другие ее воображаемые друзья, с которыми она играет в свои интересные игры. Одно расстраивает Джейн, что никто не верит в ее воображаемых героев, и даже мама считает, что Джейн попусту тратит время.
Как же быть Лео? Притвориться, что он - лишь плод воображения Джейн? Или рассказать правду, что он - настоящий, что он - привидение? Но не испугается ли Джейн?
И вот тут случается такое, что все становится на свои места.</t>
  </si>
  <si>
    <t>Александр и ужасный, кошмарный, нехороший, очень плохой день</t>
  </si>
  <si>
    <t>978-5-00074-087-3</t>
  </si>
  <si>
    <t>http://careerpress.ru/book/aleksandr-i-uzhasnyj-koshmarnyj-nehoroshij-ochen-p/</t>
  </si>
  <si>
    <t>Книга на все времена. Невероятно популярная, всеми любимая история об одном невероятно тяжелом дне обычного мальчишки Александра стала классикой детской литературы. Она должна быть на книжной полке каждого ребенка.</t>
  </si>
  <si>
    <t>Моральный ландшафт. Как наука может формировать ценности людей</t>
  </si>
  <si>
    <t>http://careerpress.ru/book/moralnyj-pejzazh/</t>
  </si>
  <si>
    <t xml:space="preserve">Аросениус Ивар </t>
  </si>
  <si>
    <t>Как ежик гномика перехитрил</t>
  </si>
  <si>
    <t>Не давай голубю водить автобус!</t>
  </si>
  <si>
    <t xml:space="preserve">Голдберг Вупи </t>
  </si>
  <si>
    <t>Котик Петенька и его четыре чудесные пуговки</t>
  </si>
  <si>
    <t>Родченко Александр (илл.), Третьяков Сергей</t>
  </si>
  <si>
    <t xml:space="preserve">Харрис Джоэль Чендлер </t>
  </si>
  <si>
    <t xml:space="preserve">Херцог Хел </t>
  </si>
  <si>
    <t xml:space="preserve">Склут Ребекка </t>
  </si>
  <si>
    <t xml:space="preserve">Браун Майк </t>
  </si>
  <si>
    <t>Бизнес в стиле "когда нечего терять" Как рисковать правильно</t>
  </si>
  <si>
    <t xml:space="preserve">Ван Вюгт Марк, Ахуджа Анджана </t>
  </si>
  <si>
    <t xml:space="preserve">Джонс Пэм </t>
  </si>
  <si>
    <t xml:space="preserve">МакЛаод Хью </t>
  </si>
  <si>
    <t xml:space="preserve">Мастер презентации. (Q-LEARNING) </t>
  </si>
  <si>
    <t xml:space="preserve">Марс Алан </t>
  </si>
  <si>
    <t xml:space="preserve">Компетенции (карманный справочник) </t>
  </si>
  <si>
    <t xml:space="preserve">Миллс Роджер </t>
  </si>
  <si>
    <t xml:space="preserve">Олкок Тайлер Дебра </t>
  </si>
  <si>
    <t>Управление временем (Ваш персональный тренер)</t>
  </si>
  <si>
    <t xml:space="preserve">О'Нил Джон </t>
  </si>
  <si>
    <t xml:space="preserve">Станович Кейт </t>
  </si>
  <si>
    <t>Тайны мозга взрослого человека. Удивительные таланты и способности человека, который достиг середины жизни</t>
  </si>
  <si>
    <t xml:space="preserve">Страук Барбара </t>
  </si>
  <si>
    <t xml:space="preserve">Стандарты для тренеров (карманный справочник) </t>
  </si>
  <si>
    <t xml:space="preserve">Ширки Клэй </t>
  </si>
  <si>
    <t>Включи мозги, или свободное время в эпоху интернета</t>
  </si>
  <si>
    <t xml:space="preserve">Эдвард Лиз </t>
  </si>
  <si>
    <t xml:space="preserve">Искусство проведения интервью (Ваш персональный тренер) </t>
  </si>
  <si>
    <t>Харрис Сэм</t>
  </si>
  <si>
    <t>Грабенстейн Крис</t>
  </si>
  <si>
    <t>Хьюз Тед</t>
  </si>
  <si>
    <t>Железный человек</t>
  </si>
  <si>
    <t>978-5-00074-088-0</t>
  </si>
  <si>
    <t>http://careerpress.ru/book/zheleznyj-chelovek/</t>
  </si>
  <si>
    <t>История Железного Человека, о том, как пришел он из океана и как встали на борьбу с ним местные жители. И о том, как однажды он защитил всю планету Земля от страшного космического монстра.</t>
  </si>
  <si>
    <t>Для детей младшего школьного возраста</t>
  </si>
  <si>
    <t xml:space="preserve">Снегурочка </t>
  </si>
  <si>
    <t>978-5-00074-054-5</t>
  </si>
  <si>
    <t>http://careerpress.ru/book/snegurochka/</t>
  </si>
  <si>
    <t xml:space="preserve">Однажды старик да старуха решили слепить девочку из снега, а она возьми, да и оживи. Так и появилась в семье дочка, Снегурочка. И весела она была, и трудолюбива, да вот только пришла весна, а за ней и лето... </t>
  </si>
  <si>
    <t>978-5-00074-081-1</t>
  </si>
  <si>
    <t>978-5-00074-090-3</t>
  </si>
  <si>
    <t>978-5-00074-053-8</t>
  </si>
  <si>
    <t>Папа и дочка отправились в лес на лыжах. И девочка удивленно замечает, как белка пропала под снегом?! Вот папа и начинает рассказ о королевсе, что таится под снегом. Как добывают себе пищу полевки, как лиса чует свою добычу под снегом, как зимуют лягушки и бобры, огромный медведь и маленькая пчелиная королева.</t>
  </si>
  <si>
    <t>978-5-00074-071-2</t>
  </si>
  <si>
    <t>http://careerpress.ru/book/udivitelnye-avtomobili/</t>
  </si>
  <si>
    <t>Книжка для маленьких. Они узнают в веселой красочной книжке о том, как ездят машины и из чего они состоят. Стихи помогут малышам легко запомнить историю. Тони Миттон родился в Триполи и провел детство в Северной Африке, Германии и Гонконге. Он закончил затем Кембриджский Университет. Окончив университет он какое-то время работал учителем в школе. Но потом оставил учительство, полностью сосредоточившись на написании детских книг.</t>
  </si>
  <si>
    <t>http://careerpress.ru/book/udivitelnye-poezda/</t>
  </si>
  <si>
    <t>Книжка для маленьких. Они узнают в веселой красочной книжке о том, как ездят и что и кого возят поезда и из чего они состоят. Стихи помогут малышам легко запомнить историю. Тони Миттон родился в Триполи и провел детство в Северной Африке, Германии и Гонконге. Он закончил затем Кембриджский Университет. Окончив университет он какое-то время работал учителем в школе. Но потом оставил учительство, полностью сосредоточившись на написании детских книг</t>
  </si>
  <si>
    <t>http://careerpress.ru/book/udivitelnye-samolety/</t>
  </si>
  <si>
    <t>Книжка для маленьких. Они узнают в веселой красочной книжке о том, как летают самолеты и из чего они состоят. Стихи помогут малышам легко запомнить историю. Тони Миттон родился в Триполи и провел детство в Северной Африке, Германии и Гонконге. Он закончил затем Кембриджский Университет. Окончив университет он какое-то время работал учителем в школе. Но потом оставил учительство, полностью сосредоточившись на написании детских книг.</t>
  </si>
  <si>
    <t>978-5-00074-102-3</t>
  </si>
  <si>
    <t>978-5-00074-084-2</t>
  </si>
  <si>
    <t>Чудовище</t>
  </si>
  <si>
    <t>978-5-00074-092-7</t>
  </si>
  <si>
    <t>http://careerpress.ru/book/chudovishe/</t>
  </si>
  <si>
    <t xml:space="preserve">Город Брир страдает от магии злого волшебника. Из-за его проклятия, девочки болеют и исчезают без следа, все живут в страхе. В городе введен комендантский час, и дети не выходят на улицы после наступления темноты. Кимера приходит в город по ночам, пряча свой хвост и крылья под темным плащом. Ее миссия - спасти девочек Брира. Но однажды она знакомится с мальчиком, который служит королю. И то, что он ей рассказал, изменит ее мир навсегда. </t>
  </si>
  <si>
    <t>Для детей среднего школьного возраста</t>
  </si>
  <si>
    <t xml:space="preserve">Сверлинг Лиза, Лазар Ральф </t>
  </si>
  <si>
    <t>978-5-00074-094-1</t>
  </si>
  <si>
    <t>http://careerpress.ru/book/schaste-eto/</t>
  </si>
  <si>
    <t>Эта книга напоминает нам о десятках моментах, в которые мы чувствуем себя счастливыми. Рассматривая ее вы можете удивиться, насколько неожиданными могут быть поводы для радости, и в то же время поймете, что абсолютно каждый день нашей жизни наполнен приятными мелочами.</t>
  </si>
  <si>
    <t>Элвин  Харрис Джемма (составитель)</t>
  </si>
  <si>
    <t>978-5-00074-093-4</t>
  </si>
  <si>
    <t>http://careerpress.ru/book/moya-zolotaya-rybka-znaet-kto-ya-takoj-i-sotni-dru/</t>
  </si>
  <si>
    <t>Григорьев Олег Вадимович</t>
  </si>
  <si>
    <t>Эпоха роста. Лекции по неокономике. Расцвет и упадок мировой экономической системы (3тираж)</t>
  </si>
  <si>
    <t>978-5-00074-101-6</t>
  </si>
  <si>
    <t>http://careerpress.ru/book/filin-i-koshka/</t>
  </si>
  <si>
    <t>Книга создана по мотивам одной из наиболее популярных поэм Эдварда Лира "Филин и кошка" ("Owl and pussycat"). Стильно одетый филин и скромная кошка отправляются в романтическое путешествие на лодке.
Иллюстрации Джен Бретт показывают что происходит над поверхностью воды и под ней. Морские раковины, песок, пораженная любовью в самое сердце золотая рыбка и маленькая лодка нарисованы на фоне изумрудно зеленой растительности и ночного неба. Милый юмор и множество мельчайших деталей создают у читателя по настоящему романтическое натроение.</t>
  </si>
  <si>
    <t>http://careerpress.ru/book/priklyucheniya-bikle/</t>
  </si>
  <si>
    <t>Автор бестселлеров, победивших во многих конкурсах, автор текстов и иллюстратор, Дэн Сантат соединяет классические истории с потрясающим изобразительным искусством, создав незабываемую историю о дружбе, воображении и решительном поиске своего места в жизни.</t>
  </si>
  <si>
    <t>http://careerpress.ru/book/pilot-i-malenkij-princ/</t>
  </si>
  <si>
    <t>Антуан де Сент-Экзюпери родился во Франции в 1900 году. В то время как раз изобрели аэропланы, и Антуан с детства мечтал летать. Он вырос, стал летчиком, и в его жизни начались настоящие приключения. Он был одним из первых пилотов почтовой авиации и вместе с друзьями помогал прокладывать новые воздушные пути в удаленные уголки мира. Антуан летал над горами и пустынями, боролся с ветрами и грозами, и даже пытался поставить авиационные рекорды. Несколько раз он попадал в аварии. Во время полетов он думал о жизни на земле и в небе, эти размышления подтолкнули его написать историю о «Маленьком принце», которую полюбили читатели во всем мире. 
Книга, созданная Петром Сисом, посвящена автору этой удивительнйо сказки.</t>
  </si>
  <si>
    <t>Филин и Мурлыка</t>
  </si>
  <si>
    <t>Храбрый Чикен Ликен</t>
  </si>
  <si>
    <t>978-5-00074-108-5</t>
  </si>
  <si>
    <t>http://careerpress.ru/book/hrabryj-chiken-liken/</t>
  </si>
  <si>
    <t>Английская народная сказка, в которой мораль прекрасно сочетается с веселой историей. Смысл сказки простой - всегда думай перед тем, как что-то сделать, а если уж что-то пошло не так, найди силы самостоятельно это исправить.</t>
  </si>
  <si>
    <t>Путешествие во времени. Найди сурикатов</t>
  </si>
  <si>
    <t>978-5-00074-077-4</t>
  </si>
  <si>
    <t>http://careerpress.ru/book/puteshestvie-vo-vremeni-najdi-surikatov/</t>
  </si>
  <si>
    <t>После того, как Максвеллу, наконец, удалось создать машину времени, он вместе с друзьями отправляется в путешествие. Они оказываются на рыцарском турнире во Франции, наблюдают за падением Берлинской стены в Германии, убегают от Динозавров во время Юрского периода и даже помогают древним египтянам охотиться в долине реки Нил... Всего они совершили 17 прыжков, в разное время и в разные части света. А читателю нужно успеть найти на каждой страничке всех десятерых суррикатов, и не забыть про бонусные задания в конце книги!</t>
  </si>
  <si>
    <t>Разговаривая с врагом. Религиозный экстремизм, священные ценности и что значит быть человеком</t>
  </si>
  <si>
    <t>978-5-00074-038-5</t>
  </si>
  <si>
    <t>http://careerpress.ru/book/talking-to-the-enemy/</t>
  </si>
  <si>
    <t>Невероятно смелое исследование одной из наиболее сложных проблем — терроризма. Скотт Атран проливает свет на природу веры, ограничения рационального выбора, происхождение социума и силу нравственных ценностей и пытается ответить на вопрос: откуда у людей берется желание убивать и умирать за других?</t>
  </si>
  <si>
    <t>Скарри Ричард</t>
  </si>
  <si>
    <t>Сенор Дэн, Сингер Сол</t>
  </si>
  <si>
    <t>Нация умных людей</t>
  </si>
  <si>
    <t>978-5-904946-49-4</t>
  </si>
  <si>
    <t>http://careerpress.ru/book/naciya-umnyh-lyudej/</t>
  </si>
  <si>
    <t>Сис Петр</t>
  </si>
  <si>
    <t>Летчик и Маленький принц: жизнь Антуана де Сент-Экзюпери</t>
  </si>
  <si>
    <t>978-5-00074-107-8</t>
  </si>
  <si>
    <t>Приключения Бикла: настоящий друг</t>
  </si>
  <si>
    <t>Карл Эрик и его друзья</t>
  </si>
  <si>
    <t>Мое любимое животное</t>
  </si>
  <si>
    <t>978-5-00074-070-5</t>
  </si>
  <si>
    <t>http://careerpress.ru/book/moe-lyubimoe-zhivotnoe/</t>
  </si>
  <si>
    <t>Эрик Карл и его друзья - самые известные детские иллюстраторы - придумали увлекательную книжку, в которой каждый из них рассказал о своем любимом животном. Рассказал, почему именно это животное нравится художнику больше всего. И нарисовал его. Получился книжный шедевр. Энциклопедия для малышей про животных? Или художественный альбом, рассматривая который малыш видит разные художественные стили, разные техники, разные подходы: как рисовать животных. Пожалуйста, нарисуй и свое любимое животное!</t>
  </si>
  <si>
    <t>978-5-00074-119-1</t>
  </si>
  <si>
    <t>978-5-00074-116-0</t>
  </si>
  <si>
    <t>http://careerpress.ru/book/kto-takoj-isaak-nyuton/</t>
  </si>
  <si>
    <t>Эта книга, написана специально для детей. Она наполнена интересными фактами, в ней нет слишком сложных научных терминов, которые не понятны младшекласснику, и в то же время она дает полное представление о жизни ученого и его открытиях.</t>
  </si>
  <si>
    <t>978-5-00074-115-3</t>
  </si>
  <si>
    <t>http://careerpress.ru/book/kto-takoj-charlz-darvin/</t>
  </si>
  <si>
    <t>Молодой Чарльз Дарвин не очень любил школу, ведь там его часто ругали за проведение «бесполезных» экспериментов. Он долгое время пытался найти себя - учился на врача и чуть не стал английским священником. Но жизнь изменил случай - его неожиданно пригласили в кругосветное путешествие...</t>
  </si>
  <si>
    <t>978-5-00074-114-6</t>
  </si>
  <si>
    <t>http://careerpress.ru/book/kto-takoj-yulij-cezar/</t>
  </si>
  <si>
    <t>Великая Римская империя времен правления Юлия Цезаря - что может быть интереснее? 
Совершенно другое устройство мира, другая география, другие правила ведения политики... В этой книги дети с удовольствием будут наблюдать за тем, как Юлий Цезарь научился разбираться в политике и человеческих отношениях, правильно думать и принимать взвешенные решения.</t>
  </si>
  <si>
    <t>978-5-00074-120-7</t>
  </si>
  <si>
    <t>http://careerpress.ru/book/ya-schitayu-po-7/</t>
  </si>
  <si>
    <t>"История Ивы - это история о возрождении, о том, как девочка стремится вновь обрести ту связь, которая превращает чужих людей в родных. И даже после того, как будет перевернута последняя страница, повесть надолго останется в сердцах читателей" - School Library Journal, рецензия с пометкой "Выдающаяся книга"</t>
  </si>
  <si>
    <t>Для среднего школьного возраста</t>
  </si>
  <si>
    <t xml:space="preserve">Отсрочка </t>
  </si>
  <si>
    <r>
      <t xml:space="preserve">Заказ / </t>
    </r>
    <r>
      <rPr>
        <b/>
        <sz val="8"/>
        <color rgb="FFFF0000"/>
        <rFont val="Arial"/>
        <family val="2"/>
        <charset val="204"/>
      </rPr>
      <t>количество штук</t>
    </r>
  </si>
  <si>
    <t>Анвин Майк</t>
  </si>
  <si>
    <t>Иллюстрации</t>
  </si>
  <si>
    <t xml:space="preserve">Андерсен Ганс Христиан  </t>
  </si>
  <si>
    <t>Билибин Иван</t>
  </si>
  <si>
    <t>Аросениус Ивар</t>
  </si>
  <si>
    <t xml:space="preserve">Барнет Мак </t>
  </si>
  <si>
    <t>Робинсон Кристиан</t>
  </si>
  <si>
    <t>Трифонова Екатерина</t>
  </si>
  <si>
    <t>Берджес Торнтон</t>
  </si>
  <si>
    <t xml:space="preserve">Робертс Дэвид </t>
  </si>
  <si>
    <t>Бети Андреа</t>
  </si>
  <si>
    <t>Бёрд Роберт</t>
  </si>
  <si>
    <t>Бутан Анн-Лиз</t>
  </si>
  <si>
    <t xml:space="preserve">Боманн Анн-Софи </t>
  </si>
  <si>
    <t xml:space="preserve">Бретт Джен  </t>
  </si>
  <si>
    <t>Бретт Джен</t>
  </si>
  <si>
    <t>Ван Олсбург Крис</t>
  </si>
  <si>
    <t xml:space="preserve">Ван Олсбург Крис </t>
  </si>
  <si>
    <t>Виллемс Мо</t>
  </si>
  <si>
    <t>Круз Рэй</t>
  </si>
  <si>
    <t xml:space="preserve">Виорст Джудит  </t>
  </si>
  <si>
    <t xml:space="preserve">Гертик Eлена, пересказ Лобов Юрий </t>
  </si>
  <si>
    <t>Гертик Eлена</t>
  </si>
  <si>
    <t>Груэлл Джонни</t>
  </si>
  <si>
    <t xml:space="preserve">Груэлл Джонни </t>
  </si>
  <si>
    <t xml:space="preserve">Лихтенхелд Т. </t>
  </si>
  <si>
    <t>Де Брюнофф Жан</t>
  </si>
  <si>
    <t>Дьюдни Анна</t>
  </si>
  <si>
    <t>Рожанковский Федор</t>
  </si>
  <si>
    <t>Ладатко Анастасия</t>
  </si>
  <si>
    <t>Коннолли МарсиКейт</t>
  </si>
  <si>
    <t>Ле Гофф Эрве</t>
  </si>
  <si>
    <t>Кушарьер Софи</t>
  </si>
  <si>
    <t>Лангстафф Джон</t>
  </si>
  <si>
    <t>Ли Бёртон Вирджиния</t>
  </si>
  <si>
    <t xml:space="preserve">Лир Эдвард </t>
  </si>
  <si>
    <t>Дин Джеймс</t>
  </si>
  <si>
    <t>Литвин Эрик</t>
  </si>
  <si>
    <t>Майер Мерсер</t>
  </si>
  <si>
    <t xml:space="preserve">МакКлири Уильям </t>
  </si>
  <si>
    <t>Фоли Тим</t>
  </si>
  <si>
    <t>Медина Нико</t>
  </si>
  <si>
    <t>Силас Нил Кристофер</t>
  </si>
  <si>
    <t>Месснер Кейт</t>
  </si>
  <si>
    <t>Паркер Ант</t>
  </si>
  <si>
    <t>Миттон Тони</t>
  </si>
  <si>
    <t>Паскаль Джанет</t>
  </si>
  <si>
    <t>Рашка Крис</t>
  </si>
  <si>
    <t>Уайлдиш Ли</t>
  </si>
  <si>
    <t>Рейган Джин</t>
  </si>
  <si>
    <t>Родченко Александр</t>
  </si>
  <si>
    <t xml:space="preserve">Русская народная сказка, илл. </t>
  </si>
  <si>
    <t>Шулевиц Ури</t>
  </si>
  <si>
    <t>Элен Мюллер</t>
  </si>
  <si>
    <t>Русская народная сказка, обработка Афанасьев А.Н</t>
  </si>
  <si>
    <t>Сантат Дэн</t>
  </si>
  <si>
    <t>Кроммес Бет</t>
  </si>
  <si>
    <t>Сидман Джойс</t>
  </si>
  <si>
    <t>Розен Гэри</t>
  </si>
  <si>
    <t xml:space="preserve">Слоун Холли (Голдберг) </t>
  </si>
  <si>
    <t>Дэвис Джэки</t>
  </si>
  <si>
    <t xml:space="preserve">Соман Дэвид </t>
  </si>
  <si>
    <t>Траини Агостино</t>
  </si>
  <si>
    <t>Моран Пол</t>
  </si>
  <si>
    <t>Уайнрайт Джен</t>
  </si>
  <si>
    <t xml:space="preserve">Фон Олферс Сибилл </t>
  </si>
  <si>
    <t>Фон Олферс Сибилл</t>
  </si>
  <si>
    <t xml:space="preserve">Баумгартен Фриц </t>
  </si>
  <si>
    <t>Хайнеманн Эрих</t>
  </si>
  <si>
    <t>Глазауэр Вилли</t>
  </si>
  <si>
    <t>Хармс Даниил</t>
  </si>
  <si>
    <t>Хопкинсон Дебора, Харрисон Нэнси</t>
  </si>
  <si>
    <t>Наталья Челпанова (Пэрэн)</t>
  </si>
  <si>
    <t>Чехов Антон</t>
  </si>
  <si>
    <t>Шашек Мирослав</t>
  </si>
  <si>
    <t xml:space="preserve">Шашек Мирослав </t>
  </si>
  <si>
    <t>Крамб Роберт</t>
  </si>
  <si>
    <t xml:space="preserve">Крамб Роберт </t>
  </si>
  <si>
    <t>Шиндлер Стив Д.</t>
  </si>
  <si>
    <t>978-5-00074-127-6</t>
  </si>
  <si>
    <t>978-5-00074-126-9</t>
  </si>
  <si>
    <t>Уайт Дайана</t>
  </si>
  <si>
    <t>Летний день</t>
  </si>
  <si>
    <t>978-5-00074-128-3</t>
  </si>
  <si>
    <t>Изящное и легкое стихотворение Дайаны Уайат в летнем ливне. Читая его, вы услышите звук дождя, ритмичные удары капель о подоконник, сильный ветер за окном. Обрадуетесь свежести после его завершения, и увидите, как дети радостно бегают по грязи, наслаждаясь всеми состояниями природы.</t>
  </si>
  <si>
    <t>http://careerpress.ru/book/letnij-den/</t>
  </si>
  <si>
    <t>Атран Скотт</t>
  </si>
  <si>
    <t>http://careerpress.ru/book/istoriya-babara-malenkogo-slonenka/</t>
  </si>
  <si>
    <t>Иглтон Терри</t>
  </si>
  <si>
    <t>978-5-00074-112-2</t>
  </si>
  <si>
    <t>Моррис Иэн</t>
  </si>
  <si>
    <t>Почему властвует Запад... по крайней мере, пока еще. Закономерности истории, и что они сообщают нам о будущем</t>
  </si>
  <si>
    <t>978-5-00074-078-1</t>
  </si>
  <si>
    <t>http://careerpress.ru/book/pochemu-zapad-pravit-do-sih-por/</t>
  </si>
  <si>
    <t>Известный историк и археолог Иэн Моррис насчитывает четыре фактора, определяющие исторический прогресс и социальное развитие. Именно они, по мнению Морриса, предопределили доминирование Запада в мире и объясняют причину упадка и поражения Востока в историческом соревновании с Западом.</t>
  </si>
  <si>
    <t xml:space="preserve">Почему Маркс был прав </t>
  </si>
  <si>
    <t>978-5-00074-130-6</t>
  </si>
  <si>
    <t>Кто живёт у нас на даче. Букашки</t>
  </si>
  <si>
    <t xml:space="preserve">Айван, единственный и неповторимый </t>
  </si>
  <si>
    <t>Кто такой Марко Поло?</t>
  </si>
  <si>
    <t>Кто такой Генри Форд?</t>
  </si>
  <si>
    <t>Кто такой Вольфганг Амадей Моцарт?</t>
  </si>
  <si>
    <t>Кто такой Чингисхан?</t>
  </si>
  <si>
    <t>Ада Твист, экспериментатор</t>
  </si>
  <si>
    <t>Библиотечная олимпиада мистера Лимончелло</t>
  </si>
  <si>
    <t>Санчез Тони</t>
  </si>
  <si>
    <t>978-5-00074-129-0</t>
  </si>
  <si>
    <t>Совершите увлекательное путешествие на свою дачу - и откройте для себя всевозможных жуков, пауков, червяков, бабочек, которые там живут! Прекрасные иллюстрации. Юные читатели попадут в секретные места обитания букашек. НО - сначала дети должны попробовать свои силы и угадать, что за существо попалось им на странице. Эта книга - прекрасное начало для изучения некоторых часто встречающихся на наших дачах букашем, а также интересных фактов о них. Майк Анвин - писатель художественной литературы, как для детей, так и для взрослых, специализирующийся в живой природе, путешествиях и охране окружающей среды.</t>
  </si>
  <si>
    <t>978-5-00074-046-0</t>
  </si>
  <si>
    <t>978-5-00074-109-2</t>
  </si>
  <si>
    <t>978-5-00074-124-5</t>
  </si>
  <si>
    <t>978-5-00074-123-8</t>
  </si>
  <si>
    <t>978-5-00074-131-3</t>
  </si>
  <si>
    <t>978-5-00074-140-5</t>
  </si>
  <si>
    <t>978-5-00074-142-9</t>
  </si>
  <si>
    <t>978-5-00074-132-0</t>
  </si>
  <si>
    <t>Эпплгейт Кэтрин</t>
  </si>
  <si>
    <t>Кастелао Патришия</t>
  </si>
  <si>
    <t>Холаб Джоан</t>
  </si>
  <si>
    <t>О'Брайен Джон</t>
  </si>
  <si>
    <t>Бурган Майкл</t>
  </si>
  <si>
    <t>Хаммонд Тед</t>
  </si>
  <si>
    <t>Зелдис Макдона Йона</t>
  </si>
  <si>
    <t>Роббинс Кэрри</t>
  </si>
  <si>
    <t>Робертс Дэвид</t>
  </si>
  <si>
    <t>http://careerpress.ru/book/ivan-edinstvennyj-i-nepovtorimyj/</t>
  </si>
  <si>
    <t>http://careerpress.ru/book/kto-takoj-marko-polo/</t>
  </si>
  <si>
    <t>Марко Поло было семнадцать лет, когда он отправился в Китай, и сорок один год, когда он вернулся! Более семи сотен лет назад, Марко Поло совершил практически невероятное для того времени путешествие от Венеции до Китая.</t>
  </si>
  <si>
    <t>http://careerpress.ru/book/kto-takoj-genri-ford/</t>
  </si>
  <si>
    <t xml:space="preserve">Генри Форд родился на небольшой ферме в сельской местности в штате Мичиган. Но это был мальчик с большими амбициями. Генри Форд создал династию, которую навсегда изменили представление о автомобилях, сделав их доступными для рабочего класса. 
В этой книге вы узнаете подробности его биографии, карьеры, и о том, как гений, стоящий на сборочной линии завода, изменил систему автомобильной промышленности. </t>
  </si>
  <si>
    <t>http://careerpress.ru/book/kto-takoj-volfgang-amadej-mocart/</t>
  </si>
  <si>
    <t>Вольфганг Амадей Моцарт родился в 1756 году в Австрии и сочинил свой первый менуэт, когда ему было всего пять лет! Став чуть взрослее, он играл музыку для царей и императоров. Несмотря на то, что умер достаточно рано, всего в тридцать пять лет, Моцарт оставил после себя более 600 музыкальных работ.</t>
  </si>
  <si>
    <t>http://careerpress.ru/book/kto-takoj-chingis-han/</t>
  </si>
  <si>
    <t>Тэмүжин родился в кочевой семье. Он виртуозно использовал мастерство и хитрость, чтобы объединить разрозненные монгольские племена и создать великую Монгольскую империю, которая покорила почти всю Азию.</t>
  </si>
  <si>
    <t>http://careerpress.ru/book/ada-tvist/</t>
  </si>
  <si>
    <t>Андреа Бети и Дэвид Робертс, создатели таких бестселлеров как «Роза Ривера - инженер» и «Гектор - архитектор», написали еще одну книгу о силе любопытства ребенка, использующего науку, что бы понять мир! На английском языке книга вышла 6 сентября, сразу тиражом в 250 000 экземпляров, и уже заняла первое место в рейтинге бестселлеров New York Times и второе место в рейтинге Publishers weekly.  В книжном гипермаркете Amazon она занимает 27-е место среди всех существующих книг, 1-е место в разделе «Книги о науке для детей» и 7-е место в разделе «Юмор».</t>
  </si>
  <si>
    <t>http://careerpress.ru/book/lama-uchitsya-delitsya/</t>
  </si>
  <si>
    <t>У крошки Ламы появился сосед, с которым можно играть. Но Лама не уверен - готов ли он делиться своими игрушками? Вместе строить замок гораздо веселее, но разве можно делать это, не делясь кубиками?</t>
  </si>
  <si>
    <t>http://careerpress.ru/book/bibliotechnaya-olimpiada-mistera-limonchello/</t>
  </si>
  <si>
    <t>Головоломки, подсказки и захватывающие сюрпризы - восхитительно веселое продолжение бестселлера Криса Грабенстейна «Побег из библиотеки мистера Лимончелло».</t>
  </si>
  <si>
    <t>Паттерсон Джеймс, Теббетс Крис</t>
  </si>
  <si>
    <t>Лора Парк</t>
  </si>
  <si>
    <t>Средняя школа: худшие годы моей жизни</t>
  </si>
  <si>
    <t>978-5-00074-146-7</t>
  </si>
  <si>
    <t>http://careerpress.ru/book/srednyaya-shkola-hudshie-gody-moej-zhizni/</t>
  </si>
  <si>
    <t>Осборн Мэри Поуп</t>
  </si>
  <si>
    <t xml:space="preserve">Мердокк Сэл </t>
  </si>
  <si>
    <t>978-5-00074-148-1</t>
  </si>
  <si>
    <t>978-5-00074-149-8</t>
  </si>
  <si>
    <t>http://careerpress.ru/book/volshebnyj-dom-na-dereve-dinozavry-v-predrassvetny/</t>
  </si>
  <si>
    <t>Во время очередной прогулки по лесу Ани и Джек находят волшебный домик на дереве, в котором хранится бесчисленное количество удивительных книг - они могут перенести своих читателей в любое место и временное измерение, которое они выберут. Дети еще не знают этого, и случайно переносятся во времена, когда на земле еще жили динозавры!</t>
  </si>
  <si>
    <t>http://careerpress.ru/book/rycar-na-zare/</t>
  </si>
  <si>
    <t>Приключения Джека и его младшей сестры Энни продолжаются. Любопытство снова привело их в дом на дереве! И в этот раз волшебная книга перенесла их в средневековый замок, где они побывали в оружейной комнате, кладовой, увидели настоящий пир и даже нашли потайную дверь!</t>
  </si>
  <si>
    <t>Побег из библиотеки мистера Лимончелло</t>
  </si>
  <si>
    <t>Праздник маленького Ламы</t>
  </si>
  <si>
    <t>Мишка</t>
  </si>
  <si>
    <t>Удивительные ракеты</t>
  </si>
  <si>
    <t>Ворон</t>
  </si>
  <si>
    <t>Удивительный Александр и крылатые кошки</t>
  </si>
  <si>
    <t>Джейн сама по себе</t>
  </si>
  <si>
    <t>Голубь находит хот-дог</t>
  </si>
  <si>
    <t>Амулет #1</t>
  </si>
  <si>
    <t>Темнота</t>
  </si>
  <si>
    <t>Ангус потерялся</t>
  </si>
  <si>
    <t>Все тракторы и грузовики. Книжка-раскраска</t>
  </si>
  <si>
    <t>Все самолеты, автомобили и поезда. Книжка-раскраска</t>
  </si>
  <si>
    <t>Как сидеть с дедушкой</t>
  </si>
  <si>
    <t xml:space="preserve">Плохая привычка </t>
  </si>
  <si>
    <t>В ночь твоего рождения</t>
  </si>
  <si>
    <t>http://careerpress.ru/book/gektor-pektor-arhitektor/</t>
  </si>
  <si>
    <t>http://careerpress.ru/book/shapka/</t>
  </si>
  <si>
    <t>http://careerpress.ru/book/pobeg-iz-biblioteki-mistera-limonchello/</t>
  </si>
  <si>
    <t xml:space="preserve">12-летний Кайл и его одноклассники даже подумать не могли, чем обернется праздник по случаю открытия новой библиотеки. Великий Луиджи Лимончелло, непревзойденный придумщик компьютерных и настольных игр, сделал так, что, оказавшись в библиотеке, ребята оказались в настоящей игре: победит тот, кто первым выберется через потайной выход из библиотеки. Но где он, этот выход? У Кайла и его друзей есть ровно 24 часа и шифрованные подсказки – они ловко спрятаны буквально повсюду: в книгах, в архивных коробках, на потолке и даже на читательских билетах. Чем же закончится ночь в библиотеке?  </t>
  </si>
  <si>
    <t>http://careerpress.ru/book/prazdnik-malenkogo-lamy/</t>
  </si>
  <si>
    <t>Как не терпится маленькому Ламе дождаться новогоднего чуда, подарков! Но вот терпение его лопается, и добрая, мудрая мама находит важные слова, чтобы помочь Ламе научиться терпению, помочь понять, что же лежит за всей предпраздничной суетой.</t>
  </si>
  <si>
    <t>http://careerpress.ru/book/mishka/</t>
  </si>
  <si>
    <t>История о маленьком Мишке, который помогал раздавать рождественские подарки, а когда вдрг не хватило последнего подарка, то превратил себя в подарок для маленького мальчика.</t>
  </si>
  <si>
    <t>http://careerpress.ru/book/udivitelnye-rakety/</t>
  </si>
  <si>
    <t>Книжка для маленьких. Они узнают в веселой красочной книжке о том, как летают космические корабли и из чего они состоят. Стихи помогут малышам легко запомнить историю. Тони Миттон родился в Триполи и провел детство в Северной Африке, Германии и Гонконге. Он закончил затем Кембриджский Университет. Окончив университет он какое-то время работал учителем в школе. Но потом оставил учительство, полностью сосредоточившись на написании детских книг.</t>
  </si>
  <si>
    <t>Хейг Майкл</t>
  </si>
  <si>
    <t>http://careerpress.ru/book/chervyachok-louli-i-ego-druzya/</t>
  </si>
  <si>
    <t>А вот и еще один добродушный персонаж Ричарда Скарри! Это лучший друг котенка Хакли. Червячок Лоули расскажет про все на свете - про цифры, про одежду, про части тела, про устройство дома, про жизнь на ферме, про распорядок дня. А еще - он очень любит прятаться - придется его поискать!</t>
  </si>
  <si>
    <t>http://careerpress.ru/book/neobyknovennoe-priklyuchenie-sinora-kapelki/</t>
  </si>
  <si>
    <t>Синьор Капелька отправился на поиски своих друзей, с которыми играл на море летом. По дороге синьор Капелька превращается в облако, потом в дождь, в снег – что еще может случиться с капелькой воды в природе? И вот, наконец, он попадает в городскую квартиру своих друзей, льется по трубам, по множеству труб, он везде, где только есть в квартире вода.</t>
  </si>
  <si>
    <t>Дальтон Памела</t>
  </si>
  <si>
    <t>http://careerpress.ru/book/my-first-book-garden-wildlife/</t>
  </si>
  <si>
    <t>Они живут у нас под боком, на даче и в саду: и ежики, и ужи, и птицы, и мыши, и букашки-таракашки. Знает ли ребенок как они называются, что они едят? Майк Анвин - писатель художественной литературы, как для детей, так и для взрослых, специализирующийся в живой природе, путешествиях и охране окружающей среды. Его статьи можно найти в таких журналах и газетах, как The Independent, Wanderlust, Travel Africa, High Life, Bird Watching и BBC Wildlife. Список наград Майка включает в себя "Писатель года" по версии BBC Wildlife и "Лучшая заграничная статья" по версии Британской гильдии путешествующих писателей. Чудесные рисунки.</t>
  </si>
  <si>
    <t>http://careerpress.ru/book/istoriya-rozhdestva/</t>
  </si>
  <si>
    <t>Библейская история, пересказанная для детей, чудесно проиллюстрированная</t>
  </si>
  <si>
    <t>Динозавры</t>
  </si>
  <si>
    <t>Драконы любят тако</t>
  </si>
  <si>
    <t>Древний Египет</t>
  </si>
  <si>
    <t>Половина волшебства</t>
  </si>
  <si>
    <t>Ярмарка</t>
  </si>
  <si>
    <t>Город добрых дел</t>
  </si>
  <si>
    <t>Паундстоун Уильям</t>
  </si>
  <si>
    <t>Это дорого или дешево? Психология цены.</t>
  </si>
  <si>
    <t>Беренстейн Стен, Беренстейн Джен</t>
  </si>
  <si>
    <t>Паттерсон Джеймс, Грабенстейн Крис</t>
  </si>
  <si>
    <t>Харламова Елена</t>
  </si>
  <si>
    <t>Гордеева Ольга</t>
  </si>
  <si>
    <t>978-5-00074-151-1</t>
  </si>
  <si>
    <t>978-5-00074-050-7</t>
  </si>
  <si>
    <t>978-5-00074-138-2</t>
  </si>
  <si>
    <t>978-5-00074-139-9</t>
  </si>
  <si>
    <t>978-5-00074-137-5</t>
  </si>
  <si>
    <t>978-5-00074-134-4</t>
  </si>
  <si>
    <t>978-5-00074-136-8</t>
  </si>
  <si>
    <t>978-5-9909317-1-8</t>
  </si>
  <si>
    <t>http://careerpress.ru/book/richard-scarry-veselye-istorii/</t>
  </si>
  <si>
    <t>Уже восьмая книга Ричарда Скарри, переведенная на русский язык издательством Карьера Пресс! На этот раз в ней вы найдете 15 смешных историй, произошедших с Котенком Хакли, Червячком Лоули, Рассеянным Кроликом, Пекарем Угощайкой, Сержантом Мерфи и другими жителями Города добрых дел!</t>
  </si>
  <si>
    <t>Если человек с пеленок мечтает строит мосты и высокие башни? Если он использует для этого буквально все, что попадает под руку? Это же дар! Так почему же взрослые запрещают делать детям то, к чему так стремится душа ребенка?!</t>
  </si>
  <si>
    <t>Забавная и трогательная история о приключениях незадачливого ёжика: вот что бывает, когда любопытство заставляет совать всюду свой носик! 
Иллюстрации - необыкновенно красивы. 
Джен Бретт - автор и иллюстратор книг, которые входят в списки бестселлеров Нью-Йорк Таймс.</t>
  </si>
  <si>
    <t>http://careerpress.ru/book/plohaya-privychka/</t>
  </si>
  <si>
    <t>В этой книге братик и сестренка узнают, что такое привычки и почему так сложно их изменить.
Если вы хотите отучить ребенка грызть ногти, сестренка-медвежонок покажет малышу хороший пример. Ей тоже было сложно, но если захотеть и немножко постараться, все обязательно получится. 
Серия "Беренстейновские медвежата" (Berenstain Bears) - cамая легендарная серия для дошкольников в мире: 300 книг в серии, 260 миллионов проданных экземпляров, переведены на 23 языка, издаются вот уже более 50 лет.</t>
  </si>
  <si>
    <t>http://careerpress.ru/book/kak-ya-byl-v-akvariume/</t>
  </si>
  <si>
    <t>Маленький зверек вместе с одноклассниками идет на экскурсию в аквариум! Вместе с ним маленький читатель увидит множество разных рыб - больших и маленьких, добрых и не очень.</t>
  </si>
  <si>
    <t>http://careerpress.ru/book/dom-robotov/</t>
  </si>
  <si>
    <t>«Меня зовут Сэмми Хейс­Родригес. Я самый обычный мальчик... только в доме у меня живет куча роботов! Вообще это, конечно, здорово. У нас есть робот Молния, который стрижет лужайку; безумный дворецкий господин Тридоблеска; робот­собака МакХвать и еще куча других. А самым последним у нас появился Э. Это ужас что такое. Он все время ко всем пристает. Строит из себя всезнайку. Думает, что мы с ним братья. А теперь еще и в школу со мной собирается! Вы как хотите, а по-­моему это просто кошмар!»
Главный герой Сэмми живет в достаточно необычной семье: его мама изобретатель, а папа художник графических романов. И весь дом наполнен роботами!
Однажды мама настаивает, что бы Сэмми взял с собой в школу одного из ее роботов. Он сразу понимает, что это обернется для него большим количеством шуток и насмешек, а тут еще и робот начинает настаивать на том, что он его родной брат! 
Но оказалось, что в школе робот по имени Э стал очень популярным. Сэмми ревнует, и отказывается иметь с ним что-либо общее. 
А затем робота похищают, и Сэмми понимает, что тоже любил его. Может быть, даже как брата. Тогда он со своими друзьями решает найти робота и вернуть его домой во что бы то ни стало.</t>
  </si>
  <si>
    <t>В этой книге Паундстоун рассказывает о психологии цены, о том, как ловко используют психологические трюки маркетологи и как должна выглядеть «правильная» цифра на ценнике. Чтобы потребитель купил. Купил во что бы то ни стало. «Бесценно» создана на основе поведенческой теории принятия решений.</t>
  </si>
  <si>
    <t>http://careerpress.ru/book/bescenno/</t>
  </si>
  <si>
    <t>978-5-00074-143-6</t>
  </si>
  <si>
    <t>МакКарти Питер</t>
  </si>
  <si>
    <t>978-5-00074-152-8</t>
  </si>
  <si>
    <t>http://careerpress.ru/book/ohotniki-za-sokrovishami/</t>
  </si>
  <si>
    <t>Главные герои книги — брат и сестра Бик и Бек. Их дом — двадцатиметровый парусник. Они выросли, помогая родителям искать исторические артефакты на дне океана. Они могут расшифровать карту и умеют прокладывать курс по звезам.
Однажды их мама пропадает без вести на Кипре, и, спустя несколько месяцев их отец исчезнет с палубы вашего корабля во время сильной бури в Карибском море.
Вместе со своим старшими братом и сестрой, близнецы отправляются на поиски родителей, и случайно натыкаются на след самого большого сокровища, о которых они когда-либо слышали. Смогут ли они собрать воедино все улики, найти ответы на все загадки, найти своих родителей и обогнать соперников в гонке за сокровищами? 
Повествование ведется от лица Бика, а Бек визуализирует этот рассказ с помощью динамичных скетчей, которые дополняют рассказ так же гармонично, как делают это иллюстрации в комиксах. 
Вас ждут 10 сокровищ (не считая двух родителей) и 448 страниц невероятных приключений самой необычной семьи мореплавателей!</t>
  </si>
  <si>
    <t>978-5-00074-154-2</t>
  </si>
  <si>
    <t>http://careerpress.ru/book/rybka-unyvaka/</t>
  </si>
  <si>
    <t>Страницу за страницей маленький читатель наблюдает за тем, как все подводные жители стараются подбодрить рыбку-унываку. Но унывака глубоко убеждена, что ей суждено всегда быть в плохом настроении. Преувеличенные чувства рыбки выглядят смешно, но в то же время поучительно. И вот однажды мы видим, как маленький повод внезапно становится причиной больших улыбок!</t>
  </si>
  <si>
    <t>http://careerpress.ru/book/zajkiny-sny/</t>
  </si>
  <si>
    <t>Что снится зайкам? Что они умеют читать, и считать, и летать. А чтобы видеть сны, зайкам нужно забраться в уютную норку и устроиться поудобнее. Питер МакКарти, один из лучших иллюстраторов в мире, сочинил эту чудесную книжку на ночь для всех-всех наших любимых маленьких заек.</t>
  </si>
  <si>
    <t>http://careerpress.ru/book/rycari-vykuplennoj-tmy/</t>
  </si>
  <si>
    <t>Денизен Хардвик — сирота. У него нет прошлого и мало перспектив в будущем. Но все меняется в ту ночь, когда он узнаёт о том, что у него есть тетя. А еще она — член тайного общества, которое все это время ждало его 13-ти летия. Ведь именно в этом возрасте на рыцарей тайного ордена вступают в борьбу с мрачными монстрами. 
Эта книга обладает всем, что бы удержать внимание читателя — здесь есть тайны, мистика, жуткий детский дом, рыцари, монстры, таинственные существа и вечная битва между добром и злом. 
От книги невозможно оторваться. Вы будете покрываться мурашками, плакать и смеяться, и почувствуете невероятную связь с орденом рыцарей. И когда история закончится, останется только одно — ждать следующей части, ведь «Рыцари выкупленной тьмы» - это только первая часть трилогии. 
«Рыцари выкупленной тьмы» Дейва Раддена названа лучшей книгой Ирландии 2016 года (Bord Gáis Energy Irish Book Awards) в номинации подростковой литературы. Guardian и Buzzfeed включил ее в список обязательного летнего чтения 2016 года (Must Have Reads for Summer).</t>
  </si>
  <si>
    <t xml:space="preserve">Гектор архитектор </t>
  </si>
  <si>
    <t xml:space="preserve">Шапка  </t>
  </si>
  <si>
    <t xml:space="preserve">Как я был в аквариуме </t>
  </si>
  <si>
    <t xml:space="preserve">Дом роботов  </t>
  </si>
  <si>
    <t xml:space="preserve">Охотники за сокровищами  </t>
  </si>
  <si>
    <t xml:space="preserve">Рыцари выкупленной тьмы </t>
  </si>
  <si>
    <t xml:space="preserve">Ярмарка  </t>
  </si>
  <si>
    <t>Рыбка Унывака</t>
  </si>
  <si>
    <t xml:space="preserve">Зайкины сны  </t>
  </si>
  <si>
    <t>А моя золотая рыбка знает, кто я такой? и сотни других очень важных детских вопросов, на которые отвечают очень умные взрослые</t>
  </si>
  <si>
    <t>Альфи в любую погоду</t>
  </si>
  <si>
    <t>Дисен Дебора</t>
  </si>
  <si>
    <t>Дэн Хенна</t>
  </si>
  <si>
    <t>978-5-00074-155-9</t>
  </si>
  <si>
    <t>978-5-00074-158-0</t>
  </si>
  <si>
    <t>Хьюз Ширли</t>
  </si>
  <si>
    <t xml:space="preserve">Голубь хочет завести  щенка </t>
  </si>
  <si>
    <t>Ле Гуин Урсула</t>
  </si>
  <si>
    <t>978-5-00074-159-7</t>
  </si>
  <si>
    <t>Необыкновенное путешествие Синьора Капельки</t>
  </si>
  <si>
    <t>978-5-00074-160-3</t>
  </si>
  <si>
    <t>Новинка</t>
  </si>
  <si>
    <t>http://careerpress.ru/book/alfi-v-lyubuyu-pogodu/</t>
  </si>
  <si>
    <t>В своих книгах Ширли Хьюз рассказывает о повседневных радостях и переживаниях ребенка, о его маленьких открытиях и теплых семейных отношениях. На маленького ребенка такие незначительные события, как, например, попавшийся в яблоке червяк или прогулка под дождем могут произвести большое впечатление. К тому же детям интересно читать о таких повседневных делах, которые они легко могут себе представить, о маленьких приключениях, которые запросто могут произойти и с ними. Эта книга - калейдоскоп событий, рассказы про жизнь маленького мальчика и его сестренки - походы в гости, игры с бабушкой, прогулки, время от времени сменяющихся стихотворениями о природе.</t>
  </si>
  <si>
    <t>http://careerpress.ru/book/pigeon-wants-puppy/</t>
  </si>
  <si>
    <t>Пересказывать сюжет этой истории бессмысленно. Речь идет об обычной мечте ребенка. Голубь хочет завести щенка. Причем немедленно! Ну вот история, собственно говор, об этом.</t>
  </si>
  <si>
    <t>Лама в гостях у бабушки с дедушкой</t>
  </si>
  <si>
    <t>Радден Дэйв Джозеф</t>
  </si>
  <si>
    <t>978-5-00074-169-6</t>
  </si>
  <si>
    <t>Флак Марджори</t>
  </si>
  <si>
    <t>978-5-00074-164-1</t>
  </si>
  <si>
    <t>Курато Майк</t>
  </si>
  <si>
    <t>Курато Майкл</t>
  </si>
  <si>
    <t xml:space="preserve">Маленький Эллиот в большом городе </t>
  </si>
  <si>
    <t>978-5-00074-076-7</t>
  </si>
  <si>
    <t>978-5-00074-176-4</t>
  </si>
  <si>
    <t>http://careerpress.ru/book/malenkij-elliot-v-ogromnom-gorode/</t>
  </si>
  <si>
    <t>Эллиот - маленький плюшевый слон, который живет в большом городе. Его размер доставляет немало сложностей - он легко теряется в толпе и его никто не замечает. Но однажды он встречает маленького мышонка, который сталкивается со всеми теми же трудностями, что и маленький Эллиот. Они становятся настоящей командой и помогают друг другу осуществить свои самые заветные желания. Майк Курато не только рисует милых персонажей, но и заставляет читателя почувствовать себя так же, как герои этой книги. Научиться сочувствовать и представлять себя на месте других. Маленький Эллиот - крошечный слон с огромным сердцем.</t>
  </si>
  <si>
    <t>978-5-00074-162-7</t>
  </si>
  <si>
    <t>978-5-00074-172-6</t>
  </si>
  <si>
    <t>978-5-00074-173-3</t>
  </si>
  <si>
    <t>Даски Ринкер Шерри</t>
  </si>
  <si>
    <t>Лихтенхелд Том</t>
  </si>
  <si>
    <t>978-5-00074-174-0</t>
  </si>
  <si>
    <t>Кто живет у нас на даче: от мала до велика</t>
  </si>
  <si>
    <t>978-5-00074-157-3</t>
  </si>
  <si>
    <t>http://careerpress.ru/book/lama-v-gostyah-u-babushki-s-dedushkoj/</t>
  </si>
  <si>
    <t>Разыгрывается новая детская трагедия (знакома, ох как знакома она взрослым!): Лама остается ночевать у бабушки с дедушкой ("первый раз один без мамы"), и Лама рад этому. Но вот приходить время укладываться спать, и Лама не может уснуть без своего любимого Ламенка ("мне бы к Ламику прижаться, только дома он остался"). Прижаться к родному, держать в руках что-то привычное, соблюсти все ритуалы укладывания - так устроена детская психика. Но иногда обстоятельства складываются иначе, и как помочь малышу справиться? 
Яркие иллюстрации, милые стихи, любимый персонаж и очень житейская ситуация. 
Книга одновременно и смешная, и поучительная. 
Доставит удовольствие детям, родителям, учителям и воспитателям и, конечно, бабушкам с дедушками.</t>
  </si>
  <si>
    <t>http://careerpress.ru/book/angus-poteryalsya/</t>
  </si>
  <si>
    <t>Эта история, ставшая классикой детский мировой литературы, была написана Марджори Франк в далекие 1930-е годы. И с тех пор любознательный и добродушный Шотландский терьер по имени Ангус остается любимым персонажем детей по всему миру.
В книге идет чередование черно-белых и цветных иллюстраций, и все животные в ней изображены с большой любовью. А особенный литературный прием — повторение слов в конце и начале следующего предложения очень интригует читателя. Просто не возможно не перевернуть страницу, ведь лишь на последней предложение закончено. В остальных случаях мы видим только первое слово и не можем удержаться от любопытства, что-же случится с песиком дальше. А он, выйдя за порог дома оказывается в невероятном калейдоскопе стремительных и непредсказуемых событий. Книга так же динамична, как маленький щенок. Он быстро переключает внимание, он все время находится в движении, он любопытен и открыт всему новому, тем не менее так приятно оказывается вернуться домой. К знакомому коту, ко всему тому, что окружало его всегда и о чём он уже всё знал.</t>
  </si>
  <si>
    <t>http://careerpress.ru/book/golub-nahodit-hot-dog/</t>
  </si>
  <si>
    <t>Голубь, нарисованный и придуманный Мо Виллемсом, стал одним из самых необычных персонажей в современной детской литературе. В этой истории Голубь мечтает съесть хот-дог - и ни скем не делиться.</t>
  </si>
  <si>
    <t xml:space="preserve">Лама учится делиться </t>
  </si>
  <si>
    <t>978-5-00074-168-9</t>
  </si>
  <si>
    <t>Игер Эдвард</t>
  </si>
  <si>
    <t>Бодекер Н.М.</t>
  </si>
  <si>
    <t>978-5-00074-179-5</t>
  </si>
  <si>
    <t>для младшего школьного возраста</t>
  </si>
  <si>
    <t>http://careerpress.ru/book/polovina-volshebstva/</t>
  </si>
  <si>
    <t>Все началось со странной монеты, которую они нашли на тротуаре. Марк, Джейн, Марта и Катарина с тоской думали о том, что лето будет самое обыкновенное. Только вот монета оказалась волшебной, она исполняла желания. Правда наполовину...  Прекрасное сочетание юмора, приключений, событий, которая захватит с головой юных читателей.</t>
  </si>
  <si>
    <t>Про кролика Питера и госпожу Крольчиху</t>
  </si>
  <si>
    <t>Юдина Анна</t>
  </si>
  <si>
    <t>978-5-9909317-0-1</t>
  </si>
  <si>
    <t xml:space="preserve">Червячок Лоули и его друзья </t>
  </si>
  <si>
    <t>Чудный поезд мчится в сон</t>
  </si>
  <si>
    <t>История Рождества</t>
  </si>
  <si>
    <t>Я считаю по 7</t>
  </si>
  <si>
    <t>Ярость</t>
  </si>
  <si>
    <t xml:space="preserve">Креативность. Поток и психология открытий и изобретений </t>
  </si>
  <si>
    <t>Как сидеть с бабушкой</t>
  </si>
  <si>
    <t>Даски Ринкер</t>
  </si>
  <si>
    <t xml:space="preserve">Рыбка Унывака идет в школу </t>
  </si>
  <si>
    <t>Книжный сыщик</t>
  </si>
  <si>
    <t>Абросимов Вячеслав</t>
  </si>
  <si>
    <t>Коллективы интеллектуальных летательных аппаратов</t>
  </si>
  <si>
    <t>978-5-9902339-8-0</t>
  </si>
  <si>
    <t xml:space="preserve">Что может быть общего между фотороботом, агентами и ракетами? Если учесть, что фоторобот не имеет отношения к поиску преступников, агенты не шпионы, а ракеты настоящие?
В этой книге Вы не найдете ответа на эти вопросы. 
Однако в ней можно прочитать о том, как с помощью фоторобота синтезировать облик беспилотной авиационной системы, как различные летательные аппараты объединяются в коллектив, проводят переговоры,  самостоятельно распределяют роли в соответствии с тем, кто покажет лучшие возможности для решения задач, конфликтуют и дружат, и даже могут пожертвовать собой во имя достижения коллективной цели.
Новая монография доктора технических наук Вячеслава Абросимова продолжает цикл книг, посвященных вопросам группового управления интеллектуальными летательными аппаратами. Здесь они получают новые, особенные свойства. Они выполняют общую коллективную миссию, осуществляют активный обмен информацией друг с другом, обладают высокой живучестью за счет реализации принципа "один за всех и все за одного". 
Такие группы названы коллективами интеллектуальных летательных аппаратов, чтобы подчеркнуть их автономность в принятии решений и способность к самоорганизации. 
  Коллектив рассматривается как многоагентная система, а его члены пред¬ставляются при моделировании в виде интеллектуальных агентов. Вопросы коллективного управления рассматриваются при выполнении задач в сложных враждебных средах, вносящих существенные ограничения на функционирова¬ние агентов и выполнение коллективной миссии. Это вызывает необходимость интеллектуализации системы управления отдельного летательного аппарата и формирования специальных, коллективных стратегий управления коллективом. 
</t>
  </si>
  <si>
    <t>Кто такой Юлий Цезарь?</t>
  </si>
  <si>
    <t>978-5-00074-180-1</t>
  </si>
  <si>
    <t>http://careerpress.ru/book/rybka-unyvaka-idet-v-shkolu/</t>
  </si>
  <si>
    <t>«Дебора Дизен касается темы тревоги, не столь частой темы в книгах про первоклашек. Унывака очень волнуется (и это знакомо всем детям), что от него будут требовать того, чего он не знает». ―Kirkus Reviews
Сегодня Рыбка Унывака первый раз поплыл в школу.
Унывака уже умеет быть Неунывакой. Но вот начался урок, и Унываке кажется, что он ничего не знает, ничего не умеет, у него ничего не получится…  Как тут опять не забубнить от досады и тревоги! 
Поддержите маленьких унывак-первоклашек! Чтобы они, как и герой этой книги Рыбка Унывака, учились весело. И не боялись трудностей. 
«Те, кто полюбил книги про Рыбку Унываку, будут в восторге от стихов Деборы Дизен – и от того финала, к которому она подводит читателя – и от совершенно чудесных, ярких иллюстраций Дэна Ханны, в которых к тому же так много остроумных деталей…  Эта книга поможет первоклашкам (и тем, кто собирается в школу) справится со страхом «что будет в школе?» и доставит удовольствие взрослым, которые вспомнят свои первые шаги в школе, когда и у них не все получалось». ―Booklist</t>
  </si>
  <si>
    <t>Девочка и ее двойник</t>
  </si>
  <si>
    <t>Алая. Настоящая история Красной шапочки</t>
  </si>
  <si>
    <t>978-5-00074-133-7</t>
  </si>
  <si>
    <t>Розин Марк, Настя Розина</t>
  </si>
  <si>
    <t>Шартлифф Лизл</t>
  </si>
  <si>
    <t>978-5-00074-181-8</t>
  </si>
  <si>
    <t>978-5-00074-170-2</t>
  </si>
  <si>
    <t>http://careerpress.ru/book/devochka-i-ee-dvojnik/</t>
  </si>
  <si>
    <t>В городе Москва, в одном из обычных домов живет Девочка. Да-да, именно так ее и зовут. Девочка — довольно редкое имя, не правда ли? У Девочки есть мама и папа. А еще она встречает Мальчика и своего Двойника. С момента встречи Мальчика, Девочки и Двойника и начнется эта удивительная история. История о взрослении Девочки, о новых друзьях и новых ролях, которые предлагает наш современный мир каждому взрослеющему ребенку. О самостоятельности, настойчивости и вере в свои силы. Она написана так, как подросток описывал бы свою жизнь другому подростку. И от этого может стать такой понятной и близкой. А еще там будут приключения, подводные лодки, много пиццы и песен.</t>
  </si>
  <si>
    <t>http://careerpress.ru/book/alaya/</t>
  </si>
  <si>
    <t>Алая не боится ничего. И очень-очень-очень любит свою бабушку. Но внезапно бабушка заболела, а спасти ее может только магия. И Але приходится набраться мужества. Победив свой страх, она отправляется на поиски магического средства, которое исцелит бабушку. И даже больше - Ала ищет средство, чтобы бабушка жила вечно. 
Путь Алы лежит через пещеру гномов, волшебный колодец, сонную реку и замок чудовища. А в компанию к ней навязалась надоедливая Златка (которая тоже ищет магическое средство, но для другой цели), а еще за ними неотступно следуют волк и охотник – два смертельных врага, и каждый из них просит помощи и защиты у девочек…</t>
  </si>
  <si>
    <t>Девочка, которая пила лунный свет</t>
  </si>
  <si>
    <t xml:space="preserve">Кто такой Исаак Ньютон? </t>
  </si>
  <si>
    <t>Кто такой Чарльз Дарвин?</t>
  </si>
  <si>
    <t>978-5-00074-183-2</t>
  </si>
  <si>
    <t>Поллак Пэм, Белвизо Мег</t>
  </si>
  <si>
    <t>978-5-00074-167-2</t>
  </si>
  <si>
    <t>978-5-00074-184-9</t>
  </si>
  <si>
    <t>978-5-00074-182-5</t>
  </si>
  <si>
    <t>http://careerpress.ru/book/dzhejn-sama-po-sebe/</t>
  </si>
  <si>
    <t>http://careerpress.ru/book/udivitelnyj-aleksandr-i-krylatye-koshki/</t>
  </si>
  <si>
    <t>http://careerpress.ru/book/kto-takoj-stiv-dzhobs/</t>
  </si>
  <si>
    <t>http://careerpress.ru/book/strojka-s-samogo-utra/</t>
  </si>
  <si>
    <t>Любимые герои из книжки "Стройка, баюшки-баю" - пять строительных машин - проснулись. Их ждет интересная и сложная работа на стройплощадке. Но одним им не справится. Они зовут на помощь строительную бригаду. "Теперь десятка хоть куда. Ну что друзья, приступим? - Да!"
Бестселлер "Нью-Йорк таймс"</t>
  </si>
  <si>
    <t>О’Брайен Джон</t>
  </si>
  <si>
    <t>http://careerpress.ru/book/yarost/</t>
  </si>
  <si>
    <t>"Осознание моего положения обрушивается на меня, и я тону в нем, как камень, упавший в пруд. Белладома меня преследует, подтягивает к себе, как тянут жертву щупальца Сонзека. Мне придется вернуться в этот город и отыскать там то, чем я куплю свободу брату. Если, конечно, ведьма сдержит слово, а это само по себе сомнительно. Но нужно хотя бы попытаться".
И Грета идет в страшный город. Ей нужно отыскать рог изобилия. Только в обмен на него ведьма отпустит Ханса.
В этой удивительной волшебной истории будут неожиданные повороты сюжета, мифические животные, загадочная карта со странными знаками, волшебное зелье, борьба с врагами и собственными слабостями.
Вы будете зачарованы текстом и приключениями - и не важно, читали вы первую книгу МарсиКейт Коннолли "Чудовище" или в первый раз познакомитесь с Брайром и его таинственными окрестностями.
В легендах скрыто гораздо больше, чем думают люди.
Для среднего школьного возраста.
Подробнее: https://www.labirint.ru/books/614504/</t>
  </si>
  <si>
    <t>http://www.oldparkbooks.ru/yarmarka</t>
  </si>
  <si>
    <t>Попробуй-ка угадать, чем пахнет утро и какую песенку напевают весёлые башмаки, о чём мечтают мамы и папы и как подружиться с упрямым осликом?
А что ты скажешь про важную Тыкву-выкву и находчивого крота? Если в тебе бродит желание найти ответы на самые интересные вопросы и заглянуть в волшебный кувшин, в котором найдется место всему, эта книжка для тебя!</t>
  </si>
  <si>
    <t>http://www.oldparkbooks.ru/kniga-o-krolike-pitere</t>
  </si>
  <si>
    <t>Дети полюбят приключения Мистера и Миссис Кролик Питер и истории о их новой жизни в милом Старом Терновнике. А пока малыши будут наслаждаться рассказом, они впитают важные уроки о природе, дикой жизни, и добродетели.</t>
  </si>
  <si>
    <t>Дом для потеряшки</t>
  </si>
  <si>
    <t>Минина Виолетта</t>
  </si>
  <si>
    <t>978-5-00074-188-7</t>
  </si>
  <si>
    <t>Колмон Мари</t>
  </si>
  <si>
    <t>Рожанковский Ф.</t>
  </si>
  <si>
    <t>978-5-00074-189-4</t>
  </si>
  <si>
    <t xml:space="preserve">Урсула Ле Гуин не нуждается в представлении читателю. Она - классик мировой литературы. Но вот детские повести и рассказы, которые популярны в мире не меньше "Волшебника Земноморья", в России ещё не издавались. Эта книга - четвертая в серии историй о семействе крылатых кошек.
</t>
  </si>
  <si>
    <t xml:space="preserve">Урсула Ле Гуин не нуждается в представлении читателю. Она - классик мировой литературы. Но вот детские повести и рассказы, которые популярны в мире не меньше "Волшебника Земноморья", в России ещё не издавались. Эта книга - третья в серии историй о семействе крылатых кошек.
</t>
  </si>
  <si>
    <t>Динозавры в сумерках (Волшебный дом на дереве - 1)</t>
  </si>
  <si>
    <t>Рыцарь на заре.  (Волшебный дом на дереве - 2)</t>
  </si>
  <si>
    <t>http://careerpress.ru/book/dom-dlya-poteryashki/</t>
  </si>
  <si>
    <t>На оживленном перекрестке встретились кошка, девочка и полицейский. Кошка Потеряшка переходила дорогу (в неположенном месте), девочка Молли заблудилась, а полицейский Питер наводил порядок на дорогах города. Полицейский Питер во всем любил порядок. Поэтому он не мог допустить, чтобы девочка не нашла дорогу домой, а кошка осталась без дома, да еще в зимний день. Так началось их маленькое приключение, которое закончилось настоящим праздничным чудом!</t>
  </si>
  <si>
    <t>Либерман Дэниел Е.</t>
  </si>
  <si>
    <t>История человеческого тела. Эволюция, здоровье и болезни</t>
  </si>
  <si>
    <t>978-5-00074-187-0</t>
  </si>
  <si>
    <t>Мердокка Сэл</t>
  </si>
  <si>
    <t xml:space="preserve">Мумия поутру (Волшебный дом на дереве - 4) </t>
  </si>
  <si>
    <t>978-5-00074-190-0</t>
  </si>
  <si>
    <t>Пираты пополудни (Волшебный дом на дереве - 3)</t>
  </si>
  <si>
    <t>978-5-00074-185-6</t>
  </si>
  <si>
    <t>http://careerpress.ru/book/mumii-poutru-volshebnyj-dom-na-dereve-4/</t>
  </si>
  <si>
    <t>http://careerpress.ru/book/piraty-popoludni/</t>
  </si>
  <si>
    <t>http://careerpress.ru/book/istoriya-chelovecheskogo-tela/</t>
  </si>
  <si>
    <t>Обычно ученые ищут логику и строгие взаимосвязи там, где все остальные видят хаос. Дэниел Либерман, глава кафедры эволюционной биологии человека приходит к противоположному выводу: человеческий организм, самая сложная в мире биологическая машина, выглядит гармонично только для невнимательного взгляда. Для эволюциониста это конструкция из не всегда идеально подходящих друг к другу функций, каждая из которых в свое время помогла решить какую-нибудь проблему. Проблема уходит — функция остается.</t>
  </si>
  <si>
    <t>http://careerpress.ru/book/seriya-knig-miroslava-shasheka-3-knigi/</t>
  </si>
  <si>
    <t>Эта информация позволит обработать Ваш заказ максимально быстро! Заполните, пожалуйста, выделенные поля!</t>
  </si>
  <si>
    <t>Имя:</t>
  </si>
  <si>
    <t>Фамилия:</t>
  </si>
  <si>
    <t>email:</t>
  </si>
  <si>
    <t>Телефон:</t>
  </si>
  <si>
    <t>Способ оплаты:</t>
  </si>
  <si>
    <t>Яндекс - деньги (временно недоступно)</t>
  </si>
  <si>
    <t>Банковский перевод на счет</t>
  </si>
  <si>
    <t>Способ доставки:</t>
  </si>
  <si>
    <t>Курьером по Москве  (указать адрес)</t>
  </si>
  <si>
    <t>Транспортной компанией до терминала в Вашем городе (указать ТК и город)</t>
  </si>
  <si>
    <t>Транспортной компанией до указанного Вами адреса (указать ТК и адрес)</t>
  </si>
  <si>
    <t>Получатель:</t>
  </si>
  <si>
    <t>(для ТК - паспортные данные получателя и его контакты)</t>
  </si>
  <si>
    <t>Лама в садике без мамы</t>
  </si>
  <si>
    <t>Кто такой Альберт Эйнштейн?</t>
  </si>
  <si>
    <t>978-5-99093-172-5</t>
  </si>
  <si>
    <t>978-5-00074-193-1</t>
  </si>
  <si>
    <t>978-5-00074-195-5</t>
  </si>
  <si>
    <t>Паундстон У.</t>
  </si>
  <si>
    <t>978-5-00074-194-8</t>
  </si>
  <si>
    <t>Данкан Дж.</t>
  </si>
  <si>
    <t>Где рождается интеллект</t>
  </si>
  <si>
    <t>978-5-00074-075-0</t>
  </si>
  <si>
    <t>Фергюсон Ч.</t>
  </si>
  <si>
    <t>Нация-хищник. Корпорации преступны, политики коррумпированы, Америка во власти мошенников</t>
  </si>
  <si>
    <t>978-5-00074-156-6</t>
  </si>
  <si>
    <t>Блестящее руководство, как успешно пройти интервью при приеме на работу в XXI веке - и как оказаться на работе, о которой вы мечтали всю жизнь! Десятки зубодробительных вопросов, которые задают в самых передовых компаниях планеты. И подробный анализ ответов - как выстраивать ход своих рассуждений. Почему так важно креативное мышление. Как набрать больше баллов на собеседовании. Что скажет работодателю ваша страничка на Facebook и как заставить социальные сети работать на вас.</t>
  </si>
  <si>
    <t>http://careerpress.ru/book/kak-rozhdaetsya-intellekt/</t>
  </si>
  <si>
    <t>Революционная работа по нейропсихологии - поиски биологических основ интеллекта, поведения и мышления. Данкан - ученый номер один в этой области, и он рассказывает широкому кругу читателей захватывающую историю о том, как и по каким законам миллиарды нейронов объединяются, чтобы мы могли рационально мыслить, ломать стереотипы поведения, и изъявлять свою волю. И можно ли, глядя на эту работу нейронов сказать, у какого человека IQ выше, кто мыслит более рациональнее, кто умнее, мудрее?</t>
  </si>
  <si>
    <t>http://careerpress.ru/book/naciya-hishnik-korporacii-prestupny-politiki-korru/</t>
  </si>
  <si>
    <t xml:space="preserve">Факты, факты, факты – о том, как элита США подмяла под себя Америку, о коррумпированности демократического строя, о существовании (при всех президентах последних лет) научной, финансовой и политической сети влияния, о том, как все это сбило мировую экономику с ног и привело к финансовому кризису. Чарлз Фергюсон связывает воедино улики, открыто называет имена, и задается вопросом, возможны ли изменения? Чарльз Фергюсон — лауреат премии Американской киноакадемии за документальный фильм «Инсайдеры», посвященный финансовому кризису. Доктор политологии. Работал политтехнологом-консультантом в Белом Доме и в Офисе Торгового представителя США, а также в таких ведущих технологических компаниях как Apple, IBM и Texas Instruments. Является одним из основателей компании Vermeer Technologies, в которой была создана программа Front Page для работы с сетью (позднее программа была куплена корпорацией Microsoft). Автор четырех книг. Имеет пожизненное членство в Совете по международным отношениям. Директор Франко-Американского фонда.
</t>
  </si>
  <si>
    <t>Это третья книга в серии "Волшебный дом на дереве". В первой книге приключения Энни и Джека начались с того, что они попали в эру динозавров, во второй книге они оказались в замке, среди рыцарей, и вот теперь, раскрыв книгу про Древний Египет в найденном ими очень необычном - волшебном - доме на дереве и произнеся заветные слова ("вот бы там оказаться..."), дети перенеслись в древнеегипетскую пирамиду. Было ли им страшно? Ну да, немножко. все-таки где-то рядом должны быть мумии... Но ведь Джек всегда так мечтал о том, чтобы их увидеть! И приключения начались. Ребятам придется расшифровывать иероглифы, бежать за египетской кошкой, прятаться от расхитителей гробниц и найти книгу мертвых!</t>
  </si>
  <si>
    <t>Это четвертая книга в серии "Волшебный дом на дереве". В первой книге приключения Энни и Джека начались с того, что они попали в эру динозавров, во второй книге они оказались в замке, среди рыцарей, в третьей они оказались в древнеегипетской пирамиде и встретились с настоящей мумией и вот теперь, раскрыв книгу про пиратов в найденном ими очень необычном - волшебном - доме на дереве и произнеся заветные слова ("вот бы там оказаться..."), дети перенеслись в океан, на необитаемый остров и оказались под прицелом пиратского корабля. Было ли им страшно? Ну да, страшные и злые пираты, но делать-то нечего... Им приходится разгадывать загадку зарытого клада, встретить говорящего попугая, перенести шторм и найди драгоценности.</t>
  </si>
  <si>
    <t>Джеймс Паттерсон попал в книгу рекордов Гиннеса как автор, чьи книги чаще всего становятся бестселлерами New York Times. В мире уже продано более 300 миллионов копий!   
Книга «Средняя школа: Худшие годы моей жизни» долгое время держалась на первом месте рейтинга New York Times</t>
  </si>
  <si>
    <t>Стив Джобс прожил безумно яркую жизнь. Об был одержим технологией и хотел, чтобы жизнь каждого человека стала "рука об руку" с компьютером. И ему это удалось. Стив Джобс создал Apple, сделал из Pixar мультипликационную студию номер один, придумал уникальный "мобильник". Как он все это придумывал? В чем заключался его талант? И что значит "придумывать новое" - чтобы изменить мир?
Серия "Кто такой?" - это лучшая серия для детей в мире о достижениях и открытиях и о личностях, которые стояли за ними. Она помогает развить у детей стремление достигать результат и проявить свои силы.</t>
  </si>
  <si>
    <t>В этой книге вы найдете ответы на самые хитроумные детские вопросы почти обо всем, что только можно отыскать в нашей солнечной системе, - от астероидов до зебры, от футбола до пираний ну или, например тайн человеческого тела. 
Это вторая книга из серии "Детский университет". Первая - "Почему вода мокрая" - стала необыкновенно популярной и в мире и в России, вот почему у редактор-составителя и появилось желание задать побольше детских вопросов экспертам</t>
  </si>
  <si>
    <t>Проведя двадцать семь лет за стеклянными стенами торгового центра, Айван привык к людям, наблюдающих за ним. Целыми днями он размышляет об их странном поведении, о шимпанзе, которые так сильно отличаются от горилл, о бездомном псе Бобе, который любит пробираться к Айвану в клетку и спать у него на животе, о телевизионных передачах, которые иногда включает для него смотритель. Но больше всего Айван думает о живописи, о том, как передать на бумаге вкус манго или шуршание листьев. Его жизнь течет размеренно, в ней есть свои маленькие радости. Но однажды в цирке появляется новый участник - слоненок Руби. Неожиданно для себя Айван начинает по-другому смотреть на жизнь в торговом центре. То и дело в его памяти начинают всплывать воспоминания из его прошлого в джунглях. Не желая, чтобы маленькая слониха повторила его судьбу, Айван решает во что бы то ни стало добиться для нее лучшей жизни.
Сюжет этой книги основан на реальных событиях, произошедших с гориллой Айваном, который прославился своими рисунками, выполненными в "Пальчиковой технике".
Для младшего школьного возраста.
Подробнее: https://www.labirint.ru/books/555883/  Эта книга получила медаль Ньюбери в 2013 году, и время занимает первую позицию в рейтинге бестселлеров New York Times.</t>
  </si>
  <si>
    <t>Овердек Л.</t>
  </si>
  <si>
    <t>Пейлот Дж.</t>
  </si>
  <si>
    <t>978-5-00074-166-5</t>
  </si>
  <si>
    <t>Математика нужна всем и каждому. Она совсем не страшная, а даже очень и очень веселая. Каждый родитель и каждый ребенок смогут в этом убедиться, прочитав эту книжку. И, конечно, решив все задачки. Книга предназначена для занятий с детьми дошкольного и младшего школьного возраста.</t>
  </si>
  <si>
    <t>Дисен Д.</t>
  </si>
  <si>
    <t>Дэн Х.</t>
  </si>
  <si>
    <t>978-5-00074-214-3</t>
  </si>
  <si>
    <t>978-5-00074-201-3</t>
  </si>
  <si>
    <t>https://careerpress.ru/book/kak-sidet-s-babushkoj/</t>
  </si>
  <si>
    <t xml:space="preserve">Если тебя оставляют сидеть с бабушкой - надо основательно подготовиться и придумать, как бы развлечь бабушку, чтобы она не заскучала. Веселая книга, в которой внучата и бабушки поменялись ролями. "Бестселлер Нью-Йорк таймс" </t>
  </si>
  <si>
    <t>978-5-00074-202-0</t>
  </si>
  <si>
    <t>https://careerpress.ru/book/kak-sidet-s-dedushkoj/</t>
  </si>
  <si>
    <t xml:space="preserve">Если тебя оставляют сидеть с дедушкой- надо основательно подготовиться и придумать, как бы развлечь дедушку, чтобы он не заскучал. Веселая книга, в которой внучата и дедушки поменялись ролями. "Бестселлер Нью-Йорк таймс" </t>
  </si>
  <si>
    <t>Кто такой Стив Джобс?</t>
  </si>
  <si>
    <t>Ле Гуин У.</t>
  </si>
  <si>
    <t>978-5-00074-226-6</t>
  </si>
  <si>
    <t>Грабенстейн Кр.</t>
  </si>
  <si>
    <t>978-5-00074-216-7</t>
  </si>
  <si>
    <t>Барнхилл К.</t>
  </si>
  <si>
    <t>978-5-00074-208-2</t>
  </si>
  <si>
    <t>https://careerpress.ru/book/devochka-kotoraya-pila-lunnyj-svet/</t>
  </si>
  <si>
    <t xml:space="preserve">Каждый год жители Протектората откупаются от ведьмы – оставляют в лесу ребенка. Но лесная ведьма Сян добрая. Каждый год на одном и том же месте она находит брошенного младенца и ужасается, почему так бессердечны люди? Сян кормит младенца звездным светом и подыскивает для него добрую семью в городах, которые стоят по другую сторону леса. Однажды Сян случайно накормила младенца не звездным светом, а лунным, и маленькая девочка впитала невероятной силы магию. Сян решила, что сама вырастит эту девочку (которую назвала Луной). Близится день тринадцатилетия Луны, когда ее магия должна будет проявиться в полной силе – и последствия могут быть непредсказуемы. Да к тому же Антейн, житель Протектората, отправляется в лес, чтобы покончить с ведьмой. А вокруг кружат странные бумажные птицы. И проснулся вулкан, который дремал пять столетий. Да рыщет по свету женщина с тигриным сердцем… «Девочка, которая пила лунный свет» стала бестселлером «Нью-Йорк таймс» и получила медаль Ньюбери (2016). Это четвертая книга Келли Барнхил, предыдущие ее книги получили самые хвалебные отзывы, удостоены почетных наград, признаны современной классикой.  </t>
  </si>
  <si>
    <t>Достаточно ли вы умны, чтобы работать в Google?</t>
  </si>
  <si>
    <t>Принято считать, что темы добра и зла, правильности и неправильности не имеют отношения к науке. Но Сэм Харрис утверждает, что наука может, и должна быть авторитетом в вопросах морали, формирования общечеловеческих ценностей и представления о том, что является благим самочувствием человека. Только наука может быть по настоящему объективной в этих вопросах. 
Автор таких бестселлеров как The End of Faith и Letter to a Christian Nation предрекает конец монополии религии на мораль и человеческие ценности.</t>
  </si>
  <si>
    <t>Как случилось, что Израиль – страна с населением в 7,1 млн человек, которой только 60 лет, окруженная врагами, в постоянном состоянии войны с момента своего основания, без естественных природных ресурсов – создает больше новых компаний, нежели крупные, мирные и стабильные нации? 
Дэн Сенор и Сол Сингер, эксперты по геополитике, приводят массу примеров, в которых идет речь о ведущих изобретателях и инвесторах страны, и описывают, как культура Израиля, замешанная на бедствиях, способствует возникновению уникальной комбинации инновативного и предпринимательского духа</t>
  </si>
  <si>
    <t>Таунзенд Джон</t>
  </si>
  <si>
    <t>Счастье - это…</t>
  </si>
  <si>
    <t>Гидвиц А.</t>
  </si>
  <si>
    <t>Али Хатем</t>
  </si>
  <si>
    <t>Рассказ инквизитора, или Трое удивительных детей и их святая собака</t>
  </si>
  <si>
    <t>978-5-00074-196-2</t>
  </si>
  <si>
    <t>https://careerpress.ru/book/rasskazy-inkvizitora/</t>
  </si>
  <si>
    <t>Король сражается не с вражеской армией. Он сражается не с другим королем. Он сражается с тремя детьми. И их собакой. Еще неделю назад король ничего не знал об этих детях. Но сейчас их разыскивают все. Что же случилось? 1242 год. В трактире «Святой перекресток» собрались мясники и трубадуры, крестьяне и монахи, рыцари и чернь. На дворе ночь. Такая ночь словно создана для того, чтобы рассказать историю. Каждый хочет услышать историю Жанны, Вильяма, Якоба и Гвенфорт, святой собаки. Историю об их удивительных способностях, о том, как они отчаянно боролись с демонами и драконами, злыми рыцарями и неправдой. О том, как они неожиданно удостоились чести пировать за одним столом с королем, а потом разом попали в немилость. Что же случилось? И что ждет этих детей и их собаку? Адам Гидвиц – писатель, книги которого являются бестселлерами «Нью-Йорк таймс». Хатем Али иллюминировал книгу в стиле средневекового манускрипта. «Рассказ инквизитора» прекрасно проработан с исторической точки зрения  и буквально наполнен невероятными приключениями. «Рассказ инквизитора» в 2017 году получил награду Ньюбери, стал бестселлером «Нью-Йорк таймс», был назван лучшей книгой по версии самых разных экспертных сообществ и признан одной из самых значимых книг года. Для детей среднего школьного возраста. Для семейного чтения</t>
  </si>
  <si>
    <t xml:space="preserve">Стоукс Дж. В. </t>
  </si>
  <si>
    <t>Аддисон Кук и сокровища инков</t>
  </si>
  <si>
    <t>978-5-00074-198-6</t>
  </si>
  <si>
    <t>https://careerpress.ru/book/addison-kuk-i-sokrovisha-inkov/</t>
  </si>
  <si>
    <t xml:space="preserve">Двенадцатилетний Аддисон Кук просто хочет, чтобы с ним случилось какое-то замечательное приключение. Его тетя и дядя, всемирно знаменитые исследователи, путешествуют во все уголки земного шара в поисках  затерянных сокровищ,   тогда как Аддисон все дни проводит в школе. Однако Аддисон Кук стоит на пороге большого приключения. Его дядя добыл первый ключ, открывающий путь к древнему кладу инков и дядю похитили бандиты, которые охотятся за богатой добычей. Дядя Аддисона в руках бандитов; он единственный, кто может расшифровать древнее послание и привести к месту, где хранятся сокровища, если только… если только Аддисон и его друзья не сумеют противостоять похитителям и первыми разгадать шифр. Так что вперед, в Южную Америку, туда, где приключения, опасности, золото, коварные ловушки и автомобильные гонки! Эта книга, в которой полным-полно юмора и головокружительного действия, будет великолепным подарком для поклонников «Охотников за сокровищами» Джеймса Паттерсона и «Индианы Джонса». Джонатан В. Стоукс – бывший учитель, а ныне – восходящая звезда среди сценаристов Голливуда, автор сценариев для студий Уорнер Бразерс, Юниверсал, Фокс, Парамаунт, Нью Лайн и Сони/Колумбиа. Вдохновленный приключенческими книжками своего детства, Джонатан засел за роман «Аддисон Куки и сокровища инков». 
</t>
  </si>
  <si>
    <t>978-5-00074-215-0</t>
  </si>
  <si>
    <t>https://careerpress.ru/book/kto-takoj-albert-ejnshtejn/</t>
  </si>
  <si>
    <t xml:space="preserve">Эта книга расскажет школьникам о том, чем знаменит Альберт Эйнштейн - что он такого сделал, что его помнит все человечество.  </t>
  </si>
  <si>
    <t>Уоттс Сара</t>
  </si>
  <si>
    <t>Поттер Беатрикс</t>
  </si>
  <si>
    <t>978-5-00074-222-8</t>
  </si>
  <si>
    <t>Макдермотт Джеральд</t>
  </si>
  <si>
    <t>Джеральда Макдермотта</t>
  </si>
  <si>
    <t>978-5-00074-237-2</t>
  </si>
  <si>
    <t xml:space="preserve">Сказка про кролика Питера </t>
  </si>
  <si>
    <t>https://careerpress.ru/book/istoriya-o-krolike-pitere/</t>
  </si>
  <si>
    <t>Под одной обложкой вы найдете удивительный дуэт Беатрикс Поттер, чьи книжки о Кролике Питере уже более ста лет радуют и малышей, и взрослых, и Майкла Хейга, одного из лучших детских иллюстраторов современности. Известные персонажи оживают под его кистью, и читатель пропадает в волшебную страну, в которой красота окружающего мира переплетается с удивительными воображаемыми чудесами.
Перевод Юрия Шипкова</t>
  </si>
  <si>
    <t>https://careerpress.ru/book/voron/</t>
  </si>
  <si>
    <t>Сказка северных народов, живущих по берегам тихого океана - и в Северной Америке, и на территории России. Ворон - центральный персонаж мифов этих народов. 
Пересказ этой сказки с иллюстрациями Джеральда Макдермотта получил почетную награду. Книга стала лауреатом медали Кальдекотта.</t>
  </si>
  <si>
    <t>Балтазар Арманд</t>
  </si>
  <si>
    <t>Лихтенхелд</t>
  </si>
  <si>
    <t>Рубин Адам</t>
  </si>
  <si>
    <t>Салмиери Даниел</t>
  </si>
  <si>
    <t>Рамачандран Вилейанур</t>
  </si>
  <si>
    <t>Мозг рассказывает. Что делает нас людьми (6 издание)</t>
  </si>
  <si>
    <t>978-5-00074-221-1</t>
  </si>
  <si>
    <t>978-5-9909317-3-2</t>
  </si>
  <si>
    <t>978-5-9909317-5-6</t>
  </si>
  <si>
    <t>978-5-9909317-4-9</t>
  </si>
  <si>
    <t>978-5-9909317-6-3</t>
  </si>
  <si>
    <t>978-5-00074-219-8</t>
  </si>
  <si>
    <t>978-5-00074-234-1</t>
  </si>
  <si>
    <t>978-5-00074-230-3</t>
  </si>
  <si>
    <t>978-5-00074-235-8</t>
  </si>
  <si>
    <t>978-5-00074-217-4</t>
  </si>
  <si>
    <t>978-5-00074-231-0</t>
  </si>
  <si>
    <t>Вилдиш Ли</t>
  </si>
  <si>
    <t>Брейлер Джес</t>
  </si>
  <si>
    <t>Чемблисс Бёртман Дженнифер</t>
  </si>
  <si>
    <t>Скарри Р.</t>
  </si>
  <si>
    <t>Фриман Д.</t>
  </si>
  <si>
    <t>Шашек М.</t>
  </si>
  <si>
    <t>https://careerpress.ru/book/drakony-lyubyat-tako/</t>
  </si>
  <si>
    <t>За пределом времен. Диего и рейнджеры Мегатлантики</t>
  </si>
  <si>
    <t>Стройка с самого утра (мал. формат)</t>
  </si>
  <si>
    <t>Стройка баюшки-баю (больш. формат)</t>
  </si>
  <si>
    <t>https://careerpress.ru/book/za-predelom-vremen-diego-i-rejndzhery-megatlantiki/</t>
  </si>
  <si>
    <t>Первая книга из новой серии научной фантастики, где описана новая вселенная после временного коллапса. Интегрируя изобразительное искусство, это эпичное и кинематографическое приключение содержит в себе более 150 иллюстраций.  Вы даже не можете представить, что стало с планетой Земля: вам не узнать новые очертания континентов и океанов, города и горы. Ревут динозавры, мчатся стада диких животных, гигантские роботы бродят рядом с пароходами. В таком мире живет Диего Рибера. Прошлое, настоящее и будущее соедились воедино здесь, в Новом Чикаго. Диего учится в школе вместе с ребятами из самых разных исторических эпох и культур со всего мира. Это порой сложно совместить. Но Диего любит свой мир.Однако есть в этом мире и те, кто не согласен жить так. И в свой тринадцатый день рождения жизнь Диего резко меняется. Он должен спасти своего отца и остановить тех, кто хочет разрушить хрупкий мир нового человечества.</t>
  </si>
  <si>
    <t>https://careerpress.ru/book/strojka-s-samogo-utra-malenkij-format/</t>
  </si>
  <si>
    <t>https://careerpress.ru/book/lama-v-sadike-bez-mamy/</t>
  </si>
  <si>
    <t>Бестселлер "Нью-Йорк таймс"
10 млн книг про крошку ламу продано в мире за 11 лет с момента выхода первой книги в серии/
Анна Дьюдни подарила миру трепетный образ маленького Ламы, которого в самых разных житейских ситуациях переполняют эмоции. Они выплескиваются из маленькой души, спонтанно, сильно, через край. И Лама учится их понимать, принимать - и изменяться.</t>
  </si>
  <si>
    <t>https://careerpress.ru/book/goodnight-goodnight-construction-site/</t>
  </si>
  <si>
    <t>«Стройка, баюшки-баю» рассказывает о том, как укладываются спать кран, бульдозер, бетономешалка, самосвал и экскаватор. Каждой машине посвящено несколько разворотов, где рассказывается, чем занималась машина днем и что она делает перед сном. Бетономешалка принимает душ, экскаватор уговаривает, чтобы ему разрешили вырыть еще хотя бы одну ямку перед сном, а подъемный кран обнимает своего плюшевого мишку. Каждое такой кусочек про заканчивается пожеланием «Тсс... Спокойной ночи!» 
Ну конечно, мы-то знаем, что каждая машинка, о которой идет речь, - это тот же ребенок. Она трудится, играет и веселится днем, но вечером ей нужен отдых. Малыш с удовольствием последует примеру своих любимых игрушек и тоже отправится в кроватку! 
Для детей от 2 до 5 лет.</t>
  </si>
  <si>
    <t>Феноменально долго эта книга держится в статусе бестселлера «Нью-Йорк таймс» - 204 недели! (почти 4 года!)
Авторы выпустили вторую книгу, продолжение первой, которая также оказалась очень успешной.
Смешная и совершенно очаровательная история о новых друзьях и вкусном перекусе.
Драконы любят тако. С таким вкусом и с таким вкусом, такого размера и такого размера. Поэтому, если решили пригласить в гости дракончиков, то, пожалуйста, позаботьтесь об угощении. Приготовьте тако, Много тако. Горы тако. Вот только, где тако, там и сальса. И если дракончик случайно проглотил слишком перченую, черезчур острую сальсу, то тут может начаться такое…  
С огромным чувством юмора и огромной душой написана эта книга. Вы не знаете, что такое сальса?! Упс… Ладно-ладно. Зато вы знаете, кто такие драконы! И если вы их пригласите в гости, то… Обязательно подготовьтесь!</t>
  </si>
  <si>
    <r>
      <rPr>
        <b/>
        <sz val="8"/>
        <rFont val="Arial"/>
        <family val="2"/>
        <charset val="204"/>
      </rPr>
      <t>Цена на сайте книг и наборов</t>
    </r>
    <r>
      <rPr>
        <b/>
        <sz val="8"/>
        <color rgb="FFFF0000"/>
        <rFont val="Arial"/>
        <family val="2"/>
        <charset val="204"/>
      </rPr>
      <t xml:space="preserve"> </t>
    </r>
    <r>
      <rPr>
        <b/>
        <sz val="8"/>
        <rFont val="Arial"/>
        <family val="2"/>
        <charset val="204"/>
      </rPr>
      <t>/</t>
    </r>
    <r>
      <rPr>
        <b/>
        <sz val="8"/>
        <color rgb="FFFF0000"/>
        <rFont val="Arial"/>
        <family val="2"/>
        <charset val="204"/>
      </rPr>
      <t xml:space="preserve"> сумма заказа</t>
    </r>
  </si>
  <si>
    <r>
      <t xml:space="preserve">Цена на сайте книг и наборов со скидкой 35% </t>
    </r>
    <r>
      <rPr>
        <b/>
        <u/>
        <sz val="8"/>
        <rFont val="Arial"/>
        <family val="2"/>
        <charset val="204"/>
      </rPr>
      <t>/сумма заказа</t>
    </r>
  </si>
  <si>
    <t>Города мира (набор № 1)</t>
  </si>
  <si>
    <t xml:space="preserve">Шашек М. </t>
  </si>
  <si>
    <t>Это Лондон н1</t>
  </si>
  <si>
    <t>Не заполнять!</t>
  </si>
  <si>
    <t>Это Париж  н1</t>
  </si>
  <si>
    <t>Это Нью-Йорк н1</t>
  </si>
  <si>
    <t>Количество наборов № 1:</t>
  </si>
  <si>
    <r>
      <t xml:space="preserve">Цена на сайте книг и наборов со скидкой 40% </t>
    </r>
    <r>
      <rPr>
        <b/>
        <u/>
        <sz val="8"/>
        <rFont val="Arial"/>
        <family val="2"/>
        <charset val="204"/>
      </rPr>
      <t>/сумма заказа</t>
    </r>
  </si>
  <si>
    <r>
      <t xml:space="preserve">Цена на сайте книг и наборов со скидкой 45% </t>
    </r>
    <r>
      <rPr>
        <b/>
        <u/>
        <sz val="8"/>
        <rFont val="Arial"/>
        <family val="2"/>
        <charset val="204"/>
      </rPr>
      <t>/сумма заказа</t>
    </r>
  </si>
  <si>
    <t>Мои вкусные французские каникулы</t>
  </si>
  <si>
    <t xml:space="preserve">Удивительные автомобили </t>
  </si>
  <si>
    <t xml:space="preserve">Удивительные самолеты </t>
  </si>
  <si>
    <t xml:space="preserve">Удивительные поезда </t>
  </si>
  <si>
    <t>Стройка с самого утра (больш. формат)</t>
  </si>
  <si>
    <t>На грани вымирания # 1. Проект "Ковчег"</t>
  </si>
  <si>
    <t>978-5-00074-197-9</t>
  </si>
  <si>
    <t>978-5-00074-225-9</t>
  </si>
  <si>
    <t>Количество наборов № 31:</t>
  </si>
  <si>
    <t>Количество наборов № 32:</t>
  </si>
  <si>
    <t>Мартин Лора</t>
  </si>
  <si>
    <t>https://careerpress.ru/book/proekt-kovcheg-na-grani-vymiraniya/</t>
  </si>
  <si>
    <t>Скай всю свою жизнь слышит, что Ной спас людей от вымирания. Землю охватила динозавровая пандемия, выведенные учеными динозавры принесли с собой страшные вирусы и бактерии, которые не щадили никого. И теперь люди живут в нескольких подземных ядерных бомбоубежищах. Но Скай кажется, что за стараниями Ноя кроется какая-то тайна. Скай воспитывается в приюте (ее отец пропал пять лет назад, но Скай не верит, что он умер). В 12-й день рождения Скай ее лучший друг Шон находит скрытый ключ в компасе отца Скай, который тот дал Скай, перед тем как исчез. Скай решила, что должна отправиться на поиски пропавшего отца. Выбравшись от тщательно охраняемого бомбоубежища, Скай и Шон понимают, что мир над бункером - это мир полный солнца, и он совсем не такой, как им о нем рассказывают. Да, здесь много динозавров, и многие из них готовы пообедать Скай и Шоном. Но есть и выжившие люди, есть нормальная еде и свежий воздух. Эта книга перекликается с сюжетом Парка Юрского периода Майкла Крайтона, только нашествие динозавров охватило весь мир.</t>
  </si>
  <si>
    <t>https://careerpress.ru/book/strashnye-priklyucheniya-v-afrike-ohotniki-za-sokr/</t>
  </si>
  <si>
    <t>Продолжение книги Джеймса Паттерсона и Криса Грабенстейна «Охотники за сокровищами».
Приключения Бика, Бек, Томми и Шторм продолжаются в Африке, они движутся вдоль Нила в
поисках своих таинственно пропавших родителей – знаменитых ученых, охотников за
артефактами. Новые приключения, новые испытания воли и характера, новые сокровища.</t>
  </si>
  <si>
    <t>Страшные приключения в Африке (Охотники за сокровищами)</t>
  </si>
  <si>
    <r>
      <t xml:space="preserve">Первоклашка (набор №32) </t>
    </r>
    <r>
      <rPr>
        <sz val="10"/>
        <rFont val="Arial"/>
        <family val="2"/>
        <charset val="204"/>
      </rPr>
      <t>(1148=)</t>
    </r>
  </si>
  <si>
    <r>
      <t xml:space="preserve">Думай не так, как все (набор №31) </t>
    </r>
    <r>
      <rPr>
        <sz val="10"/>
        <rFont val="Arial"/>
        <family val="2"/>
        <charset val="204"/>
      </rPr>
      <t>(919=)</t>
    </r>
  </si>
  <si>
    <t>Лучшие стишки матушки Гусыни</t>
  </si>
  <si>
    <t>А это что у нас?</t>
  </si>
  <si>
    <t>Розенсток Барб</t>
  </si>
  <si>
    <t>Гранпре Мари</t>
  </si>
  <si>
    <t>Услышать цвет. Цвета и звуки абстрактной живописи Василия Кандинского</t>
  </si>
  <si>
    <t>Каплан Сейрес Брианна</t>
  </si>
  <si>
    <t>Слейд Кристиан</t>
  </si>
  <si>
    <t>Где спят машинки по ночам?</t>
  </si>
  <si>
    <t>978-5-00074-229-7</t>
  </si>
  <si>
    <t>978-5-00074-206-8</t>
  </si>
  <si>
    <t>978-5-00074-236-5</t>
  </si>
  <si>
    <t>https://careerpress.ru/book/luchshie-stishki-matushki-gusyni/</t>
  </si>
  <si>
    <t>Волков Дмитрий</t>
  </si>
  <si>
    <t>Дамасио Антонио</t>
  </si>
  <si>
    <t>Льюис Кэтрин Рейнольдс</t>
  </si>
  <si>
    <t>Галл Крис</t>
  </si>
  <si>
    <t>Уотерс Элис, Каро Боб</t>
  </si>
  <si>
    <t>Сверак Ян</t>
  </si>
  <si>
    <t>Гэннон Николас</t>
  </si>
  <si>
    <t>Тиллман Нэнси</t>
  </si>
  <si>
    <t>Ивановская Елизавета</t>
  </si>
  <si>
    <t>Арнолд Энн</t>
  </si>
  <si>
    <t>Дворски Якуб</t>
  </si>
  <si>
    <t>Форд АГ</t>
  </si>
  <si>
    <t>Свобода воли. Иллюзия или возможность</t>
  </si>
  <si>
    <t>Я. Мозг и возникновение сознания</t>
  </si>
  <si>
    <t>Сквозь окно. Взгляд на жизнь и искусство Марка Шагала</t>
  </si>
  <si>
    <t>Малюсенький паровозик</t>
  </si>
  <si>
    <t>Куки возвращается</t>
  </si>
  <si>
    <t>Приключений не предвидится. Айсберг и фонарный столб (The Doldrums)</t>
  </si>
  <si>
    <t>Моя первая книжка о цвете</t>
  </si>
  <si>
    <t>На стройке скоро Новый год!</t>
  </si>
  <si>
    <t>978-5-00074-191-7</t>
  </si>
  <si>
    <t>978-5-00074-205-1</t>
  </si>
  <si>
    <t>978-5-00074-243-3</t>
  </si>
  <si>
    <t>978-5-00074-228-0</t>
  </si>
  <si>
    <t>978-5-00074-209-9</t>
  </si>
  <si>
    <t>978-5-00074-111-5</t>
  </si>
  <si>
    <t>978-5-00074-224-2</t>
  </si>
  <si>
    <t>978-5-00074-227-3</t>
  </si>
  <si>
    <t>978-5-00074-161-0</t>
  </si>
  <si>
    <t>978-5-00074-203-7</t>
  </si>
  <si>
    <t>Хорошие новости о плохом поведении. Самые непослушные дети за всю историю человечества - как с ними быть</t>
  </si>
  <si>
    <t>Стройка баюшки-баю (мал. формат)</t>
  </si>
  <si>
    <t xml:space="preserve">Веселые истории </t>
  </si>
  <si>
    <t>Количество наборов №35:</t>
  </si>
  <si>
    <t>Лама учится делится</t>
  </si>
  <si>
    <t>Ангус</t>
  </si>
  <si>
    <r>
      <t xml:space="preserve">Учимся дружить (набор № 35) </t>
    </r>
    <r>
      <rPr>
        <sz val="10"/>
        <rFont val="Arial"/>
        <family val="2"/>
        <charset val="204"/>
      </rPr>
      <t>(1516=)</t>
    </r>
  </si>
  <si>
    <t>https://careerpress.ru/book/eto-chto-u-nas/</t>
  </si>
  <si>
    <t>Книги Ричарда Скарри вошли в золотую коллекцию детской мировой литературы. В этой книжке есть русский алфавит с любимыми персонажами Ричарда Скарри. А котята Хакли и Салли, червячок Лоули и Золотой Жук расскажут ребятам и про то, как называются части тела, и цвета, и про мир вокруг нас, и про многое интересное.</t>
  </si>
  <si>
    <t>https://careerpress.ru/book/uslyshat-cvet-cveta-i-zvuki-abstraktnoj-zhivopisi-/</t>
  </si>
  <si>
    <t xml:space="preserve">978-5-00074-244-0  </t>
  </si>
  <si>
    <t>для среднего школьного возраста</t>
  </si>
  <si>
    <t>Многие открытия в нейронауке и социальной психологии ставят под сомнение наличие свободы воли. Они показывают, что поступки людей определяются социальным контекстом и бессознательными состояниями мозга. Но не следует ли из этого, что человек никогда не может принимать решения сам? И что у нас просто нет альтернатив действиям? А если так, если свобода воли - иллюзия, возможно ли считать других людей ответственными за поведение? Книга позволяет найти ответы на эти сложные запутанные вопросы. В ней автор защищает современную компатибилистскую теорию – позицию, согласно которой свобода и ответственность совместимы с современными научными представлениями об устройстве мира. Кроме того, в ней предложены решения и других философских головоломок, связанных со свободой: проблемы тождества личности и ментальной каузальности. Книга является одним из наиболее глубоких экскурсов в аналитическую философию конца XX – начала XXI века. В ней представлены взгляды современных западных и российских философов. А также разработана собственная теория, которую можно называть нарративной теорией свободы и ответственности. Это результат многолетних исследований автора. Дмитрий Борисович Волков — доктор философских наук, содиректор Московского центра исследования сознания при философском факультете МГУ имени М.В. Ломоносова, специалист в области аналитической философии, автор книги «Бостонский зомби: Д. Деннет и его теория сознания» (2012) и работ по проблемам свободы воли, тождества личности и моральной ответственности.</t>
  </si>
  <si>
    <t>Ведущий нейроученый Антонио Дамасио о том, каким образом различные элементы нашего, человеческого, опыта объединяются в единое целое – в сознание. Как возникает сознание и «я» у нас в голове – вопрос, который веками ставил в тупик философов, Антонио Дамасио рассматривает с позиции нейронауки. Он утверждает, что в основе сознания лежат эмоции, которыми наделен не только человек, но и животные, выдвигает крайне необычную гипотезу происхождения ощущений, доказывая, что первоначально ощущения возникли не в коре головного мозга, а в его стволовой части, говорит о том, что «я» открыло путь к возникновению культуры и привело к появлению системы нового уровня – социокультурному гомеостазу.</t>
  </si>
  <si>
    <t>Наступает ночь и всем пора спать. А где же спят огромные самосвалы, пожарные машины, мусоровозы, трактора? Устраивайся поудобнее и слушай…</t>
  </si>
  <si>
    <t>Малюсенький паровозик, который привык бегать по кругу своей игрушечной железной дороги вдруг оказался за пределами дома и повстречался с настоящими поездами. Что узнает о мире наш паровозик?</t>
  </si>
  <si>
    <t xml:space="preserve">Куки, тряпичный медвежонок, однажды оказался в груде ненужных вещей. Но он-то знает, как нужен своему хозяину, мальчику Ондре, и решается бежать со свалки. А это не так-то просто, потому что на свалке свои законы, а потом на его пути встаёт лес, и — приключения начинаются. Судьба книги необычная, потому что Ян Сверак, обладатель премии «Оскар», сначала снял мультипликационный фильм про Куки, а уже потом написал книгу. Книга «Возвращение Куки» стала лауреатом премии «Чешский бестселлер – 2010 (книги для детей и подростков)», лауреатом премии «Читаем все – 2010». Медвежонок Куки встал в один ряд с такими литературными героями, как Винни Пух, Тряпичная Энн и Карлсон.  </t>
  </si>
  <si>
    <t>Арчер страстно мечтает о приключения. О настоящих приключениях, чтобы в них были парашюты, и закаты над океаном, и необычные знакомства. Но о каких приключениях может идти речь, если тебя одного не выпускают даже за порог? А все потому, что бабушка и дедушка Арчера – знаменитые путешественники – пропали, исследуя Антарктиду. К счастью у Арчера есть друзья – Аделаида и Оливер. Друзья составляют план действий. Неплохой план. Но события начинают развиваться совершенно непредвиденным образом…</t>
  </si>
  <si>
    <t>https://careerpress.ru/book/svoboda-voli-illyuziya-ili-vozmozhnost/</t>
  </si>
  <si>
    <t>https://careerpress.ru/book/tak-nachinaetsya-ya-mozg-i-vozniknovenie-soznaniya/</t>
  </si>
  <si>
    <t>https://careerpress.ru/book/horoshie-novosti-o-plohom-povedenii-samye-neposlus/</t>
  </si>
  <si>
    <t>Наши методы и представления о том, как приучить детей к порядку, дисциплине, внимательности не работают. Видимо, они устарели так же, как устарели стационарные телефоны с дисковым номеронабирателем. Родители повсеместно жалуются на неорганизованность своих детей и на то, что традиционные методы воспитания не работают. И это не фантазии родителей. Данные исследований говорят о том, что да, у современных детей меньше самоконтроля, чем десятилетия назад у их ровесников.
Кэтрин Льюис провела блестящий анализ современных методов воспитания и рассказывает о тех, которые помогают изменить привычное (и нежелательное) поведение. Прочитав эту книгу, родитель будет смотреть на поведение своего ребенка не с тревогой, а с интересом, как на возможность выстроить прекрасные отношения с детьми. Вы будете уважать в своих детях личность и при этом спасете свою семью от хаоса.</t>
  </si>
  <si>
    <t>https://careerpress.ru/book/skvoz-okno-vzglyad-na-zhizn-i-iskusstvo-marka-shag/</t>
  </si>
  <si>
    <t>https://careerpress.ru/book/gde-spyat-mashinki-po-nocham/</t>
  </si>
  <si>
    <t>https://careerpress.ru/book/knizhnyj-syshik/</t>
  </si>
  <si>
    <t xml:space="preserve">Бестселлер "Нью-Йорк таймс"
12-летняя Эмили очень рада переезду в Сан-Франциско, потому что здесь живет ее литературный идол: Гаррисон Гризволд, издатель книг и создатель онлайн-сенсации "Книжный сыщик" (игра, в которой книги прячутся в городах по всей стране, чтобы ее найти нужно разгадать шифр). Но тут Эмили узнает, что на Гринзволда напали, он лежит в коме, и никто ничего не знает о новой игре, которую он должен был запустить. Потом Эмили и ее новый друг Джеймс находят одну очень странную книгу, и что-то заставляет их предположить, что она связана с Гризволдом и возможно хранит в себе единственную копию таинственной новой игры. </t>
  </si>
  <si>
    <t>https://careerpress.ru/book/malyusenkij-parovozik/</t>
  </si>
  <si>
    <t>https://careerpress.ru/book/moi-vkusnye-francuzskie-kanikuly/</t>
  </si>
  <si>
    <t>https://careerpress.ru/book/vozvrashenie-kuki/</t>
  </si>
  <si>
    <t>https://careerpress.ru/book/priklyuchenij-ne-predviditsya-ajsberg-i-fonarnyj-s/</t>
  </si>
  <si>
    <t>https://careerpress.ru/book/night-you-were-born/</t>
  </si>
  <si>
    <t>https://careerpress.ru/book/moya-pervaya-knizhka-o-cvete/</t>
  </si>
  <si>
    <t>https://careerpress.ru/book/na-strojke-skoro-novyj-god-strojka-bayushki-bayu/</t>
  </si>
  <si>
    <t>Спасибо и пожалуйста. Книжка о хорошем поведении (тв.)</t>
  </si>
  <si>
    <t>https://careerpress.ru/book/uchimsya-druzhit/</t>
  </si>
  <si>
    <t>А вы любите путешествовать? И знаете, что рассказать малышу о Париже? Мирослав Шашек рассказал о Париже детям в 1959 году - и книга стала мировым бестселером</t>
  </si>
  <si>
    <t>Это Лондон. Самые известные его места. Шашек намеренно не говорит слово «достопримечательности», он просто рисует для маленького читателя Тауэр, мосты, парламент, Биг-Бэн, парки, нулевой меридиан. Говорит о «времени-пить-чай», лаванде, зонтиках, о газонах, по которым нужно ходить, о строгих костюмах в Сити, и о полицейских –с синими и красными манжетами. Мы услышим о красных телефонных будках и двухэтажных автобусах, о медвежьих шапках, что охраняют королевский дворец, о билете в андеграунд, о тумане, за который прячется город и его жители, и о других приметах Лондона, по которым его отличишь от любого другого города на свете.</t>
  </si>
  <si>
    <t>Как что называется?</t>
  </si>
  <si>
    <t>978-5-00074-247-1</t>
  </si>
  <si>
    <t>978-5-00074-233-4</t>
  </si>
  <si>
    <t>978-5-00074-246-4</t>
  </si>
  <si>
    <t>Чиксентмихайи М.</t>
  </si>
  <si>
    <t xml:space="preserve">О Марке Шагале - его судьбе, особом взгляде на мир, картинах, витражах и необычных цветах.
</t>
  </si>
  <si>
    <t>Путешествие по Франции становится настоящим кулинарным приключением. В этой книге - истории и 41 подробный рецепт французских блюд, которые научилась готовить Фанни, когда гостила у своих французских друзей. Готовит своими руками из свежих продуктов, сидеть за столом в кругу друзей и родных, воспринимать еду как неспешный образ жизни - вот чему учится Фанни во Франции.</t>
  </si>
  <si>
    <t>Одна из самых волшебных книг последних нескольких лет. Не случайно эта книга так любима детьми и их родителями по всему миру. Что происходит, когда мы рождаемся? Какие чудеса случаются при этом?</t>
  </si>
  <si>
    <t xml:space="preserve">Желтый, как одуванчик, зеленый как лягушка...
Самая первая книжка о цветах и превращениях.
</t>
  </si>
  <si>
    <t>Кибуиши К.</t>
  </si>
  <si>
    <t xml:space="preserve">Доксиадис А.,  Пападимитриу Х. </t>
  </si>
  <si>
    <t>https://careerpress.ru/book/amulet-1-hranitelnica-kamnya/</t>
  </si>
  <si>
    <t>На поверхности – потрясающе прописанный (и прорисованный) сюжет, фантастические,
совершенно невероятные события, мир ужасных демонов, механических кроликов, говорящих
животных, гигантских роботов. Но глубоко по сути - это книга о сложном пути взросления, об
ошибках выбора, о сложных человеческих чувствах, с которыми приходится подростку
сталкиваться впервые. Кибуиши – мастер графической новеллы. Он держит в напряжении
читателя, заставляет сопереживать, мы физически ощущаем незащищенность главных героев,
которые оказываются без путеводных нитей, без поддержки. Брат и сестра спасают свою
пропавшую маму. Готовится экранизация (Fox).</t>
  </si>
  <si>
    <t>https://careerpress.ru/book/logikomiks/</t>
  </si>
  <si>
    <t>Графическая новелла. В виде цветного комикса изложены крупнейшие идеи математики, логики и современной философии. История о конфликте между идеальной рациональностью и столь изменчивой, столь зыбкой тканью реальной повседневности. 
Роль строгого рационально обоснованного выбора в математике, науке, логике очевидна, но существует ли подобная рациональная строгость и логическая обоснованность выбора "правильного" пути и "правильного" образа действий в делах человеческих?
Мучительные искания истины крупнейшего философа Бертрана Рассела, бегство от безумия, стремление обрести и личное счастье.</t>
  </si>
  <si>
    <t>Какой была эпоха динозавров?</t>
  </si>
  <si>
    <t>Как удивить папу?</t>
  </si>
  <si>
    <t>978-5-00074-250-1</t>
  </si>
  <si>
    <t>978-5-9909317-7-0</t>
  </si>
  <si>
    <t xml:space="preserve">Плохая киса не хочет купаться </t>
  </si>
  <si>
    <t>978-5-00074-245-7</t>
  </si>
  <si>
    <t>978-5-00074-238-9</t>
  </si>
  <si>
    <t>978-5-00074-210-5</t>
  </si>
  <si>
    <t>Мамин день</t>
  </si>
  <si>
    <t>978-5-00074-249-5</t>
  </si>
  <si>
    <t xml:space="preserve">978-5-00074-248-8 </t>
  </si>
  <si>
    <t>https://careerpress.ru/book/kak-udivit-papu/</t>
  </si>
  <si>
    <t>https://careerpress.ru/book/pro-vse-na-svete-luchshaya-kniga-slov/</t>
  </si>
  <si>
    <t>https://careerpress.ru/book/plyushevyj-mishka/</t>
  </si>
  <si>
    <t>https://careerpress.ru/book/etwas-von-den-wurzelkindern/</t>
  </si>
  <si>
    <t>https://careerpress.ru/book/shalovlivaya-kitti-otpravlyaetsya-mytsya/</t>
  </si>
  <si>
    <t>https://careerpress.ru/book/mamin-den/</t>
  </si>
  <si>
    <t>https://careerpress.ru/book/dinozavry-rukovodstvo-yunogo-geniya/</t>
  </si>
  <si>
    <t>Разобраться в палеонтологии, геологических эпохах Земли, эволюции и узнать о динозаврах и истории их открытия гораздо интереснее, если рассказывает Кен Дженнингс. Кен Дженнингс называют эрудитом номер один в мире. Он прекрасно систематизирует информацию и рассказывает о важном с таким юмором, что все становится понятно. Одна из лучших в мире познавательных серий для дошкольников. Кен Дженнинг автор книг, ставших бестселлерами "Нью-Йорк таймс" номер один.</t>
  </si>
  <si>
    <t>Подарить что-то такое... что-то такое особенное... что-то такое важно... Ведь у мамы сегодня праздник. Что же это может быть?! 
Только взгляните на эти иллюстрации... (Джен Бретт - иллюстратор с феноменальным успехом - более 40 миллионов проданных экземпляров.) Только вдумайтесь в эти строки... (Ив Бантинг - медаль Кальдекотта и десяток других наград, 250 "вдумчивых" книг.) Пожалуй, и сама эта книга в их исполнении становится удивительным подарком, который несет в себе любовь, нежность, тепло.</t>
  </si>
  <si>
    <t>https://careerpress.ru/book/drevnij-egipet-rukovodstvo-yunogo-geniya/</t>
  </si>
  <si>
    <t>Разобраться в Древнем Египте - в его истории, богах, фараонах - интересно и легко, если рассказывает об этом Кен Дженнинг. Кен Дженнингса называют эрудитом номер один в мире.Только он может может представить материал так системно и так смешно, что все в голове само укладывается на полочки.
Одна из самых популярных образовательных серий в мире для школьников.</t>
  </si>
  <si>
    <t>https://careerpress.ru/book/kakoj-byla-epoha-dinozavrov/</t>
  </si>
  <si>
    <t>Серия стала "Бестселлером Нью-Йорк таймс".
Рождает чувство восхищения перед миром, перед исследователями, перед тем как все было на нашей планете. Дает знания. Создает общую картину. 
Серия признана лучшей обучающей серией в мире для школьников.
Как люди "догадались", что когда-то за Земле жили совсем другие животные, как по остаткам окаменелостей воссоздать историю? 
Все о динозаврах. Об их разновидностях и образе жизни. О том, как одни виды динозавров сменяли других. О причинах их исчезновения. И о динозаврах в наши дни.</t>
  </si>
  <si>
    <t>Бестселлер "Нью-Йорк таймс".
От Ника Брюэля, который входит в список самых интересных и необычных современных авторов и иллюстраторов детских книг, собранных под эгидой Эрика Карла и его музея книжек-картинок.
Китти, с ее непостижимым характером (упрямством? себе на уме? независимостью?) превратилась в любимейшего персонажа современной рисованной книги. Встречайте первую книгу из серии "Bad Kitty". Итак, набираемся решительности и... пытаемся отправить кису принять душ!</t>
  </si>
  <si>
    <t>Волшебная история о превращениях в природе. Чудо совершается на глазах маленького читателя. Как прорастают цветы? А что с ними происходит зимой?</t>
  </si>
  <si>
    <t>Бестселлер "Нью-Йорк таймс". 
Приготовьтесь к тому, что дети поступят как настоящие дети - они очень захотят сделать все по-своему и порадуют папу!</t>
  </si>
  <si>
    <t xml:space="preserve">Эта история очень искренняя. Ребенок сможет пережить историю маленького медвежонка, которого взяла в свои бережные руки, в свою жизнь, одна девочка, проходившая мимо полки с игрушками. И которая услышала обычные слова мамы - нет денег на покупку, да к тому же, что в нем особенного, в этом мишке. Но вот удивительно, девочка вернулась на следующий день за мишкой, чтобы вязть его в свой дом - не как еще одну игрушку, судьба которой - валяться в коробке с другими. Вернулась за мишкой - но не потому, что капризничала и выпрашивала у мамы еще один подарок. Девочка приняла осознанное решение, которое шло от сердца - мишке нужен друг, и она сможет стать его другом, заботиться о нем. </t>
  </si>
  <si>
    <t>Как что называется, кто чем занимается.
Ричарду Скарри можно доверить воспитание своих детей. 
Ричард Скарри расскажет про мир под новым углом зрения. И если ваши малыши уже знают, кто такие котенок Хакли, червячок Лоули и другие жители Города добрых дел, то они с удовольствием будут изучать мир и дальше с Ричардом Скарри. 
Напомним, что Ричард Скарри входит в тройку самых популярных дошкольных авторов мира. Сколько его книг прочитано в мире? 350 миллионов!</t>
  </si>
  <si>
    <t>Бантинг Ив</t>
  </si>
  <si>
    <t>Бретт Дж.</t>
  </si>
  <si>
    <t>Дженнингс К.</t>
  </si>
  <si>
    <t>Лаури М.</t>
  </si>
  <si>
    <t>Стайн М.</t>
  </si>
  <si>
    <t>Копланд Г.</t>
  </si>
  <si>
    <t>Брюэль Н.</t>
  </si>
  <si>
    <t>Олферс фон С.</t>
  </si>
  <si>
    <t xml:space="preserve">Рейган Дж. </t>
  </si>
  <si>
    <t>Количество наборов №36:</t>
  </si>
  <si>
    <t>Количество наборов №37:</t>
  </si>
  <si>
    <t>Количество наборов №38:</t>
  </si>
  <si>
    <r>
      <t xml:space="preserve">Подростку. От мамы. С любовью (набор №37 ) </t>
    </r>
    <r>
      <rPr>
        <sz val="10"/>
        <rFont val="Arial"/>
        <family val="2"/>
        <charset val="204"/>
      </rPr>
      <t>(=) 2019 февраль</t>
    </r>
  </si>
  <si>
    <r>
      <t xml:space="preserve">Что читать в начальной школе? (набор №38 ) </t>
    </r>
    <r>
      <rPr>
        <sz val="10"/>
        <rFont val="Arial"/>
        <family val="2"/>
        <charset val="204"/>
      </rPr>
      <t>(=) 2019 февраль</t>
    </r>
  </si>
  <si>
    <r>
      <t xml:space="preserve">Первые книжки мальчишкам (набор № 36) </t>
    </r>
    <r>
      <rPr>
        <sz val="10"/>
        <rFont val="Arial"/>
        <family val="2"/>
        <charset val="204"/>
      </rPr>
      <t>(=)  2019 февраль</t>
    </r>
  </si>
  <si>
    <t>https://careerpress.ru/book/pervye-knizhki-malchishkam/</t>
  </si>
  <si>
    <t>https://careerpress.ru/book/podrostku-ot-mamy-s-lyubovyu/</t>
  </si>
  <si>
    <t>https://careerpress.ru/book/chto-chitat-v-nachalnoj-shkole/</t>
  </si>
  <si>
    <t>978-5-00074-254-9</t>
  </si>
  <si>
    <t>Сникет Л.</t>
  </si>
  <si>
    <t>Классен Дж.</t>
  </si>
  <si>
    <t>https://careerpress.ru/book/temnota/</t>
  </si>
  <si>
    <t xml:space="preserve">Плюшевый мишка </t>
  </si>
  <si>
    <t>978-5-00074-241-9</t>
  </si>
  <si>
    <t>978-5-00074-242-6</t>
  </si>
  <si>
    <t>978-5-00074-186-3</t>
  </si>
  <si>
    <t xml:space="preserve">С утра до вечера в городе добрых дел </t>
  </si>
  <si>
    <t>Доп. тираж</t>
  </si>
  <si>
    <t>ия</t>
  </si>
  <si>
    <t>Клементс Эндрю</t>
  </si>
  <si>
    <t>Селзник Брайан</t>
  </si>
  <si>
    <t>Фриндла</t>
  </si>
  <si>
    <t>978-5-00074-256-3</t>
  </si>
  <si>
    <t>https://careerpress.ru/book/chapoka/</t>
  </si>
  <si>
    <t>И кто это тут создает проблемы? Ник? Да он просто реализует великую идею. Свою. Кто сказал, что ручка должна называться ручкой? Ну и пусть все ее так называют. А Ник решил с сегодняшнего дня называть ее фриндла. Скоро и вся школа вслед за них подхватила это название. Что делать учителям? Родителям? А как быть со словарями? Но Ника ничто не остановит. 
Книга о том, как идеи меняют мир, и о том, кто они - люди, меняющие наши представления о мире.
Эндрю Клементс - автор многих бестселлеров, и многих литературных наград.
Брайан Селзник - бесподобен. Как всегда.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</si>
</sst>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 _₽"/>
  </numFmts>
  <fonts count="79" x14ac:knownFonts="1">
    <font>
      <sz val="11"/>
      <color theme="1"/>
      <name val="Calibri"/>
      <family val="2"/>
      <charset val="204"/>
      <scheme val="minor"/>
    </font>
    <font>
      <sz val="12"/>
      <color indexed="8"/>
      <name val="Arial"/>
      <family val="2"/>
      <charset val="204"/>
    </font>
    <font>
      <sz val="12"/>
      <name val="Arial"/>
      <family val="2"/>
      <charset val="204"/>
    </font>
    <font>
      <sz val="10"/>
      <name val="Arial"/>
      <family val="2"/>
      <charset val="204"/>
    </font>
    <font>
      <u/>
      <sz val="10"/>
      <color theme="10"/>
      <name val="Arial"/>
      <family val="2"/>
    </font>
    <font>
      <sz val="8"/>
      <name val="Arial"/>
      <family val="2"/>
      <charset val="204"/>
    </font>
    <font>
      <sz val="10"/>
      <color theme="1"/>
      <name val="Calibri"/>
      <family val="2"/>
      <charset val="204"/>
      <scheme val="minor"/>
    </font>
    <font>
      <sz val="10"/>
      <color indexed="8"/>
      <name val="Arial"/>
      <family val="2"/>
      <charset val="204"/>
    </font>
    <font>
      <sz val="8"/>
      <color indexed="8"/>
      <name val="Arial"/>
      <family val="2"/>
      <charset val="204"/>
    </font>
    <font>
      <sz val="10"/>
      <color rgb="FF000000"/>
      <name val="Arial"/>
      <family val="2"/>
      <charset val="204"/>
    </font>
    <font>
      <b/>
      <sz val="8"/>
      <color indexed="8"/>
      <name val="Arial"/>
      <family val="2"/>
      <charset val="204"/>
    </font>
    <font>
      <sz val="8"/>
      <color theme="1"/>
      <name val="Arial"/>
      <family val="2"/>
      <charset val="204"/>
    </font>
    <font>
      <b/>
      <sz val="8"/>
      <color theme="1"/>
      <name val="Arial"/>
      <family val="2"/>
      <charset val="204"/>
    </font>
    <font>
      <b/>
      <sz val="8"/>
      <color rgb="FFFF0000"/>
      <name val="Arial"/>
      <family val="2"/>
      <charset val="204"/>
    </font>
    <font>
      <sz val="12"/>
      <color theme="1"/>
      <name val="Arial"/>
      <family val="2"/>
      <charset val="204"/>
    </font>
    <font>
      <sz val="12"/>
      <color rgb="FF000000"/>
      <name val="Arial"/>
      <family val="2"/>
      <charset val="204"/>
    </font>
    <font>
      <sz val="10"/>
      <color rgb="FF000099"/>
      <name val="Arial"/>
      <family val="2"/>
      <charset val="204"/>
    </font>
    <font>
      <sz val="10"/>
      <color rgb="FF000099"/>
      <name val="Calibri"/>
      <family val="2"/>
      <charset val="204"/>
      <scheme val="minor"/>
    </font>
    <font>
      <sz val="10"/>
      <color rgb="FFFF0000"/>
      <name val="Arial"/>
      <family val="2"/>
      <charset val="204"/>
    </font>
    <font>
      <sz val="10"/>
      <color theme="1"/>
      <name val="Arial"/>
      <family val="2"/>
      <charset val="204"/>
    </font>
    <font>
      <b/>
      <sz val="8"/>
      <name val="Arial"/>
      <family val="2"/>
      <charset val="204"/>
    </font>
    <font>
      <b/>
      <sz val="11"/>
      <name val="Calibri"/>
      <family val="2"/>
      <charset val="204"/>
      <scheme val="minor"/>
    </font>
    <font>
      <b/>
      <sz val="11"/>
      <color theme="0" tint="-0.499984740745262"/>
      <name val="Calibri"/>
      <family val="2"/>
      <charset val="204"/>
      <scheme val="minor"/>
    </font>
    <font>
      <b/>
      <u/>
      <sz val="8"/>
      <name val="Arial"/>
      <family val="2"/>
      <charset val="204"/>
    </font>
    <font>
      <sz val="8"/>
      <color rgb="FF000000"/>
      <name val="Arial"/>
      <family val="2"/>
      <charset val="204"/>
    </font>
    <font>
      <b/>
      <sz val="8"/>
      <color rgb="FF000099"/>
      <name val="Arial"/>
      <family val="2"/>
      <charset val="204"/>
    </font>
    <font>
      <sz val="8"/>
      <color rgb="FF000099"/>
      <name val="Arial"/>
      <family val="2"/>
      <charset val="204"/>
    </font>
    <font>
      <b/>
      <u/>
      <sz val="11"/>
      <color indexed="8"/>
      <name val="Arial"/>
      <family val="2"/>
      <charset val="204"/>
    </font>
    <font>
      <b/>
      <u/>
      <sz val="11"/>
      <name val="Arial"/>
      <family val="2"/>
      <charset val="204"/>
    </font>
    <font>
      <b/>
      <sz val="10"/>
      <name val="Arial"/>
      <family val="2"/>
      <charset val="204"/>
    </font>
    <font>
      <sz val="8"/>
      <name val="Arial"/>
      <family val="2"/>
    </font>
    <font>
      <sz val="8"/>
      <color theme="1"/>
      <name val="Calibri"/>
      <family val="2"/>
      <charset val="204"/>
      <scheme val="minor"/>
    </font>
    <font>
      <b/>
      <sz val="10"/>
      <color rgb="FFFF0000"/>
      <name val="Arial"/>
      <family val="2"/>
      <charset val="204"/>
    </font>
    <font>
      <b/>
      <sz val="9"/>
      <name val="Arial"/>
      <family val="2"/>
      <charset val="204"/>
    </font>
    <font>
      <b/>
      <sz val="11"/>
      <color rgb="FFFF0000"/>
      <name val="Arial"/>
      <family val="2"/>
      <charset val="204"/>
    </font>
    <font>
      <b/>
      <sz val="11"/>
      <color rgb="FFFF0000"/>
      <name val="Calibri"/>
      <family val="2"/>
      <charset val="204"/>
      <scheme val="minor"/>
    </font>
    <font>
      <b/>
      <sz val="10"/>
      <color indexed="8"/>
      <name val="Arial"/>
      <family val="2"/>
      <charset val="204"/>
    </font>
    <font>
      <u/>
      <sz val="10"/>
      <color theme="10"/>
      <name val="Arial"/>
      <family val="2"/>
      <charset val="204"/>
    </font>
    <font>
      <sz val="10"/>
      <color theme="10"/>
      <name val="Arial"/>
      <family val="2"/>
      <charset val="204"/>
    </font>
    <font>
      <sz val="10"/>
      <color rgb="FF002060"/>
      <name val="Arial"/>
      <family val="2"/>
      <charset val="204"/>
    </font>
    <font>
      <u/>
      <sz val="10"/>
      <color rgb="FF000099"/>
      <name val="Arial"/>
      <family val="2"/>
      <charset val="204"/>
    </font>
    <font>
      <sz val="11"/>
      <name val="Calibri"/>
      <family val="2"/>
      <charset val="204"/>
      <scheme val="minor"/>
    </font>
    <font>
      <b/>
      <u/>
      <sz val="8"/>
      <color rgb="FFFF0000"/>
      <name val="Arial"/>
      <family val="2"/>
      <charset val="204"/>
    </font>
    <font>
      <sz val="8"/>
      <color rgb="FFFF0000"/>
      <name val="Arial"/>
      <family val="2"/>
      <charset val="204"/>
    </font>
    <font>
      <sz val="10"/>
      <color rgb="FF000099"/>
      <name val="Arial"/>
      <family val="2"/>
    </font>
    <font>
      <sz val="9"/>
      <name val="Arial"/>
      <family val="2"/>
    </font>
    <font>
      <sz val="9"/>
      <color theme="1"/>
      <name val="Arial"/>
      <family val="2"/>
      <charset val="204"/>
    </font>
    <font>
      <sz val="9"/>
      <color theme="1"/>
      <name val="Calibri"/>
      <family val="2"/>
      <charset val="204"/>
      <scheme val="minor"/>
    </font>
    <font>
      <b/>
      <u/>
      <sz val="9"/>
      <color rgb="FFFF0000"/>
      <name val="Arial"/>
      <family val="2"/>
      <charset val="204"/>
    </font>
    <font>
      <b/>
      <sz val="9"/>
      <color theme="1"/>
      <name val="Arial"/>
      <family val="2"/>
      <charset val="204"/>
    </font>
    <font>
      <b/>
      <sz val="9"/>
      <color indexed="8"/>
      <name val="Arial"/>
      <family val="2"/>
      <charset val="204"/>
    </font>
    <font>
      <sz val="8"/>
      <name val="Calibri"/>
      <family val="2"/>
      <charset val="204"/>
      <scheme val="minor"/>
    </font>
    <font>
      <b/>
      <u/>
      <sz val="11"/>
      <color rgb="FFFF0000"/>
      <name val="Arial"/>
      <family val="2"/>
      <charset val="204"/>
    </font>
    <font>
      <b/>
      <u/>
      <sz val="8"/>
      <color rgb="FF800080"/>
      <name val="Arial"/>
      <family val="2"/>
      <charset val="204"/>
    </font>
    <font>
      <b/>
      <u/>
      <sz val="8"/>
      <color rgb="FF003366"/>
      <name val="Arial"/>
      <family val="2"/>
      <charset val="204"/>
    </font>
    <font>
      <b/>
      <u/>
      <sz val="10"/>
      <name val="Arial"/>
      <family val="2"/>
      <charset val="204"/>
    </font>
    <font>
      <b/>
      <sz val="9"/>
      <color rgb="FFFF0000"/>
      <name val="Arial"/>
      <family val="2"/>
      <charset val="204"/>
    </font>
    <font>
      <b/>
      <sz val="9"/>
      <color rgb="FF003366"/>
      <name val="Arial"/>
      <family val="2"/>
      <charset val="204"/>
    </font>
    <font>
      <b/>
      <sz val="9"/>
      <color rgb="FF800080"/>
      <name val="Arial"/>
      <family val="2"/>
      <charset val="204"/>
    </font>
    <font>
      <b/>
      <u/>
      <sz val="9"/>
      <color indexed="8"/>
      <name val="Arial"/>
      <family val="2"/>
      <charset val="204"/>
    </font>
    <font>
      <b/>
      <i/>
      <u/>
      <sz val="9"/>
      <name val="Arial"/>
      <family val="2"/>
      <charset val="204"/>
    </font>
    <font>
      <b/>
      <sz val="10"/>
      <color rgb="FF000066"/>
      <name val="Arial"/>
      <family val="2"/>
      <charset val="204"/>
    </font>
    <font>
      <b/>
      <sz val="9"/>
      <color rgb="FF000066"/>
      <name val="Arial"/>
      <family val="2"/>
      <charset val="204"/>
    </font>
    <font>
      <b/>
      <i/>
      <sz val="10"/>
      <name val="Arial"/>
      <family val="2"/>
      <charset val="204"/>
    </font>
    <font>
      <b/>
      <sz val="10"/>
      <color rgb="FF800080"/>
      <name val="Arial"/>
      <family val="2"/>
      <charset val="204"/>
    </font>
    <font>
      <b/>
      <sz val="10"/>
      <color rgb="FF009900"/>
      <name val="Arial"/>
      <family val="2"/>
      <charset val="204"/>
    </font>
    <font>
      <sz val="10"/>
      <color theme="0" tint="-4.9989318521683403E-2"/>
      <name val="Arial"/>
      <family val="2"/>
      <charset val="204"/>
    </font>
    <font>
      <b/>
      <u/>
      <sz val="11"/>
      <color rgb="FF003366"/>
      <name val="Arial"/>
      <family val="2"/>
      <charset val="204"/>
    </font>
    <font>
      <b/>
      <u/>
      <sz val="11"/>
      <color rgb="FF800080"/>
      <name val="Arial"/>
      <family val="2"/>
      <charset val="204"/>
    </font>
    <font>
      <b/>
      <sz val="10"/>
      <color rgb="FF003366"/>
      <name val="Arial"/>
      <family val="2"/>
      <charset val="204"/>
    </font>
    <font>
      <b/>
      <sz val="11"/>
      <color rgb="FF003366"/>
      <name val="Arial"/>
      <family val="2"/>
      <charset val="204"/>
    </font>
    <font>
      <b/>
      <sz val="11"/>
      <color rgb="FF800080"/>
      <name val="Arial"/>
      <family val="2"/>
      <charset val="204"/>
    </font>
    <font>
      <sz val="10"/>
      <color theme="0"/>
      <name val="Arial"/>
      <family val="2"/>
      <charset val="204"/>
    </font>
    <font>
      <b/>
      <sz val="11"/>
      <color rgb="FF003366"/>
      <name val="Calibri"/>
      <family val="2"/>
      <charset val="204"/>
      <scheme val="minor"/>
    </font>
    <font>
      <b/>
      <sz val="11"/>
      <color rgb="FF800080"/>
      <name val="Calibri"/>
      <family val="2"/>
      <charset val="204"/>
      <scheme val="minor"/>
    </font>
    <font>
      <b/>
      <sz val="10"/>
      <color rgb="FF990099"/>
      <name val="Arial"/>
      <family val="2"/>
      <charset val="204"/>
    </font>
    <font>
      <b/>
      <sz val="9"/>
      <color rgb="FF990099"/>
      <name val="Arial"/>
      <family val="2"/>
      <charset val="204"/>
    </font>
    <font>
      <b/>
      <sz val="9"/>
      <color rgb="FF24246E"/>
      <name val="Arial"/>
      <family val="2"/>
      <charset val="204"/>
    </font>
    <font>
      <sz val="10"/>
      <color rgb="FFFFFF00"/>
      <name val="Arial"/>
      <family val="2"/>
      <charset val="204"/>
    </font>
  </fonts>
  <fills count="13">
    <fill>
      <patternFill patternType="none"/>
    </fill>
    <fill>
      <patternFill patternType="gray125"/>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rgb="FFFFFFCC"/>
        <bgColor indexed="64"/>
      </patternFill>
    </fill>
    <fill>
      <patternFill patternType="solid">
        <fgColor rgb="FFFFFF99"/>
        <bgColor indexed="64"/>
      </patternFill>
    </fill>
    <fill>
      <patternFill patternType="solid">
        <fgColor rgb="FFFFFFFF"/>
        <bgColor indexed="64"/>
      </patternFill>
    </fill>
    <fill>
      <patternFill patternType="solid">
        <fgColor rgb="FF33CCFF"/>
        <bgColor indexed="64"/>
      </patternFill>
    </fill>
    <fill>
      <patternFill patternType="solid">
        <fgColor rgb="FF99FF99"/>
        <bgColor indexed="64"/>
      </patternFill>
    </fill>
    <fill>
      <patternFill patternType="solid">
        <fgColor theme="0" tint="-0.34998626667073579"/>
        <bgColor indexed="64"/>
      </patternFill>
    </fill>
    <fill>
      <patternFill patternType="solid">
        <fgColor rgb="FFCCFFCC"/>
        <bgColor indexed="64"/>
      </patternFill>
    </fill>
    <fill>
      <patternFill patternType="solid">
        <fgColor rgb="FFFFFFD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2">
    <xf numFmtId="0" fontId="0" fillId="0" borderId="0"/>
    <xf numFmtId="0" fontId="4" fillId="0" borderId="0" applyNumberFormat="0" applyFill="0" applyBorder="0" applyAlignment="0" applyProtection="0">
      <alignment vertical="center"/>
    </xf>
  </cellStyleXfs>
  <cellXfs count="430">
    <xf numFmtId="0" fontId="0" fillId="0" borderId="0" xfId="0"/>
    <xf numFmtId="0" fontId="5" fillId="0" borderId="1" xfId="0" applyFont="1" applyFill="1" applyBorder="1" applyAlignment="1">
      <alignment vertical="top" wrapText="1"/>
    </xf>
    <xf numFmtId="0" fontId="5" fillId="0" borderId="1" xfId="0" applyNumberFormat="1" applyFont="1" applyFill="1" applyBorder="1" applyAlignment="1">
      <alignment vertical="top" wrapText="1"/>
    </xf>
    <xf numFmtId="0" fontId="7" fillId="0" borderId="1" xfId="0" applyNumberFormat="1" applyFont="1" applyFill="1" applyBorder="1" applyAlignment="1">
      <alignment vertical="top" wrapText="1"/>
    </xf>
    <xf numFmtId="0" fontId="6" fillId="0" borderId="0" xfId="0" applyFont="1" applyAlignment="1">
      <alignment vertical="top" wrapText="1"/>
    </xf>
    <xf numFmtId="0" fontId="19" fillId="0" borderId="1" xfId="0" applyFont="1" applyFill="1" applyBorder="1" applyAlignment="1">
      <alignment horizontal="left" vertical="top" wrapText="1"/>
    </xf>
    <xf numFmtId="0" fontId="8" fillId="0" borderId="1" xfId="0" applyNumberFormat="1" applyFont="1" applyFill="1" applyBorder="1" applyAlignment="1">
      <alignment vertical="top" wrapText="1"/>
    </xf>
    <xf numFmtId="0" fontId="26" fillId="0" borderId="1" xfId="0" applyNumberFormat="1" applyFont="1" applyFill="1" applyBorder="1" applyAlignment="1">
      <alignment vertical="top" wrapText="1"/>
    </xf>
    <xf numFmtId="0" fontId="20"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19" fillId="0" borderId="1" xfId="0" applyFont="1" applyFill="1" applyBorder="1" applyAlignment="1">
      <alignment horizontal="left" vertical="top"/>
    </xf>
    <xf numFmtId="0" fontId="5"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9" fillId="0" borderId="0" xfId="0" applyFont="1" applyFill="1" applyAlignment="1">
      <alignment horizontal="left" vertical="top"/>
    </xf>
    <xf numFmtId="0" fontId="9" fillId="0" borderId="1" xfId="0" applyFont="1" applyFill="1" applyBorder="1" applyAlignment="1">
      <alignment horizontal="left" vertical="top"/>
    </xf>
    <xf numFmtId="0" fontId="3" fillId="0" borderId="2" xfId="0" applyFont="1" applyFill="1" applyBorder="1" applyAlignment="1">
      <alignment horizontal="left" vertical="top" wrapText="1"/>
    </xf>
    <xf numFmtId="0" fontId="9" fillId="0" borderId="1" xfId="0" applyFont="1" applyFill="1" applyBorder="1" applyAlignment="1">
      <alignment horizontal="left" vertical="top" wrapText="1"/>
    </xf>
    <xf numFmtId="0" fontId="7" fillId="0" borderId="1" xfId="0" applyNumberFormat="1" applyFont="1" applyFill="1" applyBorder="1" applyAlignment="1">
      <alignment horizontal="left" vertical="top" wrapText="1"/>
    </xf>
    <xf numFmtId="0" fontId="19" fillId="0" borderId="0" xfId="0" applyFont="1" applyFill="1" applyAlignment="1">
      <alignment horizontal="left" vertical="top" wrapText="1"/>
    </xf>
    <xf numFmtId="0" fontId="19" fillId="0" borderId="4" xfId="0" applyFont="1" applyFill="1" applyBorder="1" applyAlignment="1">
      <alignment horizontal="left" vertical="top" wrapText="1"/>
    </xf>
    <xf numFmtId="0" fontId="5" fillId="0" borderId="0" xfId="0" applyFont="1" applyAlignment="1">
      <alignment horizontal="left" vertical="top" wrapText="1"/>
    </xf>
    <xf numFmtId="0" fontId="3" fillId="3" borderId="1" xfId="0" applyFont="1" applyFill="1" applyBorder="1" applyAlignment="1">
      <alignment horizontal="left" vertical="top" wrapText="1"/>
    </xf>
    <xf numFmtId="0" fontId="7" fillId="3" borderId="1" xfId="0" applyNumberFormat="1" applyFont="1" applyFill="1" applyBorder="1" applyAlignment="1">
      <alignment horizontal="left" vertical="top" wrapText="1"/>
    </xf>
    <xf numFmtId="0" fontId="9" fillId="3" borderId="1" xfId="0" applyFont="1" applyFill="1" applyBorder="1" applyAlignment="1">
      <alignment horizontal="left" vertical="top" wrapText="1"/>
    </xf>
    <xf numFmtId="0" fontId="3" fillId="0" borderId="1" xfId="0" applyFont="1" applyFill="1" applyBorder="1" applyAlignment="1">
      <alignment vertical="top" wrapText="1"/>
    </xf>
    <xf numFmtId="0" fontId="8" fillId="0" borderId="1" xfId="0" applyNumberFormat="1" applyFont="1" applyFill="1" applyBorder="1" applyAlignment="1">
      <alignment horizontal="left" vertical="top" wrapText="1"/>
    </xf>
    <xf numFmtId="0" fontId="16" fillId="0" borderId="1" xfId="1"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5" fillId="0" borderId="1" xfId="0" applyFont="1" applyFill="1" applyBorder="1" applyAlignment="1">
      <alignment horizontal="left" vertical="top"/>
    </xf>
    <xf numFmtId="0" fontId="11" fillId="0" borderId="1" xfId="0" applyFont="1" applyFill="1" applyBorder="1" applyAlignment="1">
      <alignment horizontal="left" vertical="top" wrapText="1"/>
    </xf>
    <xf numFmtId="0" fontId="11" fillId="0" borderId="0" xfId="0" applyFont="1" applyAlignment="1">
      <alignment horizontal="left" vertical="top"/>
    </xf>
    <xf numFmtId="0" fontId="32" fillId="0" borderId="1" xfId="0" applyNumberFormat="1" applyFont="1" applyFill="1" applyBorder="1" applyAlignment="1">
      <alignment horizontal="left" vertical="top" wrapText="1"/>
    </xf>
    <xf numFmtId="164" fontId="8" fillId="0" borderId="1" xfId="0" applyNumberFormat="1" applyFont="1" applyFill="1" applyBorder="1" applyAlignment="1">
      <alignment horizontal="left" vertical="top" wrapText="1"/>
    </xf>
    <xf numFmtId="0" fontId="11" fillId="0" borderId="0" xfId="0" applyFont="1" applyBorder="1" applyAlignment="1">
      <alignment horizontal="left" vertical="top" wrapText="1"/>
    </xf>
    <xf numFmtId="0" fontId="11" fillId="0" borderId="1" xfId="0" applyFont="1" applyBorder="1" applyAlignment="1">
      <alignment horizontal="left" vertical="top" wrapText="1"/>
    </xf>
    <xf numFmtId="49" fontId="7" fillId="0" borderId="1"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9" fillId="0" borderId="4" xfId="0" applyFont="1" applyFill="1" applyBorder="1" applyAlignment="1">
      <alignment horizontal="left" vertical="top" wrapText="1"/>
    </xf>
    <xf numFmtId="0" fontId="7" fillId="0" borderId="4" xfId="0" applyNumberFormat="1" applyFont="1" applyFill="1" applyBorder="1" applyAlignment="1">
      <alignmen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 xfId="0" applyFont="1" applyFill="1" applyBorder="1" applyAlignment="1">
      <alignment vertical="center"/>
    </xf>
    <xf numFmtId="0" fontId="30"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0" fillId="0" borderId="0" xfId="0" applyFill="1"/>
    <xf numFmtId="0" fontId="7" fillId="0" borderId="5" xfId="0" applyNumberFormat="1" applyFont="1" applyFill="1" applyBorder="1" applyAlignment="1">
      <alignment horizontal="left" vertical="top" wrapText="1"/>
    </xf>
    <xf numFmtId="0" fontId="44" fillId="0" borderId="1" xfId="1" applyFont="1" applyFill="1" applyBorder="1" applyAlignment="1">
      <alignment vertical="top" wrapText="1"/>
    </xf>
    <xf numFmtId="0" fontId="30" fillId="0" borderId="1" xfId="0" applyFont="1" applyFill="1" applyBorder="1" applyAlignment="1">
      <alignment vertical="top" wrapText="1"/>
    </xf>
    <xf numFmtId="0" fontId="4" fillId="0" borderId="1" xfId="1" applyFill="1" applyBorder="1" applyAlignment="1">
      <alignment vertical="top" wrapText="1"/>
    </xf>
    <xf numFmtId="0" fontId="12" fillId="0" borderId="1" xfId="0" applyFont="1" applyBorder="1" applyAlignment="1">
      <alignment horizontal="left" vertical="top" wrapText="1"/>
    </xf>
    <xf numFmtId="0" fontId="9" fillId="0" borderId="5" xfId="0" applyFont="1" applyFill="1" applyBorder="1" applyAlignment="1">
      <alignment horizontal="left" vertical="top" wrapText="1"/>
    </xf>
    <xf numFmtId="0" fontId="9" fillId="0" borderId="9" xfId="0" applyFont="1" applyFill="1" applyBorder="1" applyAlignment="1">
      <alignment horizontal="left" vertical="top" wrapText="1"/>
    </xf>
    <xf numFmtId="0" fontId="12" fillId="0" borderId="1" xfId="0" applyFont="1" applyFill="1" applyBorder="1" applyAlignment="1">
      <alignment horizontal="left" vertical="top" wrapText="1"/>
    </xf>
    <xf numFmtId="0" fontId="36" fillId="0" borderId="1" xfId="0" applyNumberFormat="1" applyFont="1" applyFill="1" applyBorder="1" applyAlignment="1">
      <alignment horizontal="left" vertical="top" wrapText="1"/>
    </xf>
    <xf numFmtId="0" fontId="25" fillId="2" borderId="1" xfId="0" applyNumberFormat="1" applyFont="1" applyFill="1" applyBorder="1" applyAlignment="1">
      <alignment horizontal="left" vertical="top" wrapText="1"/>
    </xf>
    <xf numFmtId="0" fontId="7" fillId="6" borderId="1" xfId="0" applyNumberFormat="1" applyFont="1" applyFill="1" applyBorder="1" applyAlignment="1">
      <alignment horizontal="left" vertical="top" wrapText="1"/>
    </xf>
    <xf numFmtId="0" fontId="19" fillId="6" borderId="1" xfId="0" applyFont="1" applyFill="1" applyBorder="1" applyAlignment="1">
      <alignment horizontal="left" vertical="top" wrapText="1"/>
    </xf>
    <xf numFmtId="0" fontId="7" fillId="0" borderId="8" xfId="0" applyNumberFormat="1" applyFont="1" applyFill="1" applyBorder="1" applyAlignment="1">
      <alignment vertical="top" wrapText="1"/>
    </xf>
    <xf numFmtId="0" fontId="4" fillId="0" borderId="1" xfId="1" applyNumberFormat="1" applyFill="1" applyBorder="1" applyAlignment="1">
      <alignment vertical="top" wrapText="1"/>
    </xf>
    <xf numFmtId="0" fontId="7" fillId="0" borderId="8" xfId="0" applyNumberFormat="1" applyFont="1" applyFill="1" applyBorder="1" applyAlignment="1">
      <alignment horizontal="left" vertical="top" wrapText="1"/>
    </xf>
    <xf numFmtId="0" fontId="7" fillId="0" borderId="1" xfId="0" applyNumberFormat="1" applyFont="1" applyFill="1" applyBorder="1" applyAlignment="1">
      <alignment horizontal="left" vertical="center" wrapText="1"/>
    </xf>
    <xf numFmtId="0" fontId="19" fillId="7" borderId="1" xfId="0" applyFont="1" applyFill="1" applyBorder="1" applyAlignment="1">
      <alignment horizontal="left" vertical="top"/>
    </xf>
    <xf numFmtId="0" fontId="7" fillId="5" borderId="1" xfId="0" applyNumberFormat="1" applyFont="1" applyFill="1" applyBorder="1" applyAlignment="1">
      <alignment horizontal="left" vertical="top" wrapText="1"/>
    </xf>
    <xf numFmtId="0" fontId="19" fillId="3" borderId="5" xfId="0" applyFont="1" applyFill="1" applyBorder="1" applyAlignment="1">
      <alignment horizontal="left" vertical="top" wrapText="1"/>
    </xf>
    <xf numFmtId="0" fontId="19" fillId="3" borderId="1" xfId="0" applyFont="1" applyFill="1" applyBorder="1" applyAlignment="1">
      <alignment horizontal="left" vertical="top" wrapText="1"/>
    </xf>
    <xf numFmtId="0" fontId="8" fillId="3" borderId="1" xfId="0" applyNumberFormat="1" applyFont="1" applyFill="1" applyBorder="1" applyAlignment="1">
      <alignment horizontal="left" vertical="top" wrapText="1"/>
    </xf>
    <xf numFmtId="0" fontId="5" fillId="3" borderId="1" xfId="0" applyFont="1" applyFill="1" applyBorder="1" applyAlignment="1">
      <alignment horizontal="left" vertical="top" wrapText="1"/>
    </xf>
    <xf numFmtId="0" fontId="19" fillId="3" borderId="1" xfId="0" applyFont="1" applyFill="1" applyBorder="1" applyAlignment="1">
      <alignment horizontal="left" vertical="top"/>
    </xf>
    <xf numFmtId="0" fontId="11" fillId="3"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5" xfId="0" applyFont="1" applyFill="1" applyBorder="1" applyAlignment="1">
      <alignment horizontal="left" vertical="top" wrapText="1"/>
    </xf>
    <xf numFmtId="0" fontId="7" fillId="0" borderId="6" xfId="0" applyNumberFormat="1" applyFont="1" applyFill="1" applyBorder="1" applyAlignment="1">
      <alignment vertical="top" wrapText="1"/>
    </xf>
    <xf numFmtId="0" fontId="9" fillId="0" borderId="6" xfId="0" applyFont="1" applyFill="1" applyBorder="1" applyAlignment="1">
      <alignment horizontal="left" vertical="top" wrapText="1"/>
    </xf>
    <xf numFmtId="0" fontId="3" fillId="0" borderId="5" xfId="0" applyFont="1" applyFill="1" applyBorder="1" applyAlignment="1">
      <alignment horizontal="left" vertical="top"/>
    </xf>
    <xf numFmtId="0" fontId="12" fillId="0" borderId="0" xfId="0" applyFont="1" applyBorder="1" applyAlignment="1">
      <alignment vertical="justify" wrapText="1"/>
    </xf>
    <xf numFmtId="0" fontId="19" fillId="7" borderId="10" xfId="0" applyFont="1" applyFill="1" applyBorder="1" applyAlignment="1">
      <alignment horizontal="left" vertical="top" wrapText="1"/>
    </xf>
    <xf numFmtId="0" fontId="19" fillId="0" borderId="10"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7" borderId="1" xfId="0" applyFont="1" applyFill="1" applyBorder="1" applyAlignment="1">
      <alignment horizontal="left" vertical="top" wrapText="1"/>
    </xf>
    <xf numFmtId="0" fontId="19" fillId="0" borderId="5" xfId="0" applyFont="1" applyFill="1" applyBorder="1" applyAlignment="1">
      <alignment horizontal="left" vertical="top"/>
    </xf>
    <xf numFmtId="0" fontId="9" fillId="7" borderId="1" xfId="0" applyFont="1" applyFill="1" applyBorder="1" applyAlignment="1">
      <alignment horizontal="left" vertical="top" wrapText="1"/>
    </xf>
    <xf numFmtId="0" fontId="5" fillId="0" borderId="10" xfId="0" applyFont="1" applyFill="1" applyBorder="1" applyAlignment="1">
      <alignment vertical="top" wrapText="1"/>
    </xf>
    <xf numFmtId="0" fontId="5" fillId="0" borderId="10" xfId="0" applyFont="1" applyFill="1" applyBorder="1" applyAlignment="1">
      <alignment horizontal="left" vertical="top" wrapText="1"/>
    </xf>
    <xf numFmtId="0" fontId="9" fillId="0" borderId="2" xfId="0" applyFont="1" applyFill="1" applyBorder="1" applyAlignment="1">
      <alignment horizontal="left" vertical="top"/>
    </xf>
    <xf numFmtId="0" fontId="29" fillId="9" borderId="2" xfId="0" applyFont="1" applyFill="1" applyBorder="1" applyAlignment="1">
      <alignment horizontal="left" vertical="top" wrapText="1"/>
    </xf>
    <xf numFmtId="0" fontId="5" fillId="9" borderId="1" xfId="0" applyFont="1" applyFill="1" applyBorder="1" applyAlignment="1">
      <alignment horizontal="left" vertical="top" wrapText="1"/>
    </xf>
    <xf numFmtId="0" fontId="1" fillId="9" borderId="1" xfId="0" applyNumberFormat="1" applyFont="1" applyFill="1" applyBorder="1" applyAlignment="1">
      <alignment horizontal="left" vertical="top" wrapText="1"/>
    </xf>
    <xf numFmtId="0" fontId="2" fillId="9" borderId="1" xfId="0" applyFont="1" applyFill="1" applyBorder="1" applyAlignment="1">
      <alignment horizontal="left" vertical="top" wrapText="1"/>
    </xf>
    <xf numFmtId="0" fontId="27" fillId="9" borderId="5" xfId="0" applyNumberFormat="1" applyFont="1" applyFill="1" applyBorder="1" applyAlignment="1">
      <alignment horizontal="left" vertical="top" wrapText="1"/>
    </xf>
    <xf numFmtId="0" fontId="3" fillId="9" borderId="1" xfId="0" applyFont="1" applyFill="1" applyBorder="1" applyAlignment="1">
      <alignment horizontal="left" vertical="top" wrapText="1"/>
    </xf>
    <xf numFmtId="0" fontId="14" fillId="9" borderId="1" xfId="0" applyFont="1" applyFill="1" applyBorder="1" applyAlignment="1">
      <alignment horizontal="left" vertical="top"/>
    </xf>
    <xf numFmtId="0" fontId="27" fillId="9" borderId="1" xfId="0" applyNumberFormat="1" applyFont="1" applyFill="1" applyBorder="1" applyAlignment="1">
      <alignment horizontal="left" vertical="top" wrapText="1"/>
    </xf>
    <xf numFmtId="0" fontId="27" fillId="9" borderId="1" xfId="0" applyNumberFormat="1" applyFont="1" applyFill="1" applyBorder="1" applyAlignment="1">
      <alignment horizontal="center" vertical="top" wrapText="1"/>
    </xf>
    <xf numFmtId="0" fontId="48" fillId="9" borderId="1" xfId="0" applyNumberFormat="1" applyFont="1" applyFill="1" applyBorder="1" applyAlignment="1">
      <alignment horizontal="center" vertical="top" wrapText="1"/>
    </xf>
    <xf numFmtId="0" fontId="15" fillId="9" borderId="1" xfId="0" applyFont="1" applyFill="1" applyBorder="1" applyAlignment="1">
      <alignment horizontal="left" vertical="top" wrapText="1"/>
    </xf>
    <xf numFmtId="0" fontId="8" fillId="9" borderId="1" xfId="0" applyNumberFormat="1" applyFont="1" applyFill="1" applyBorder="1" applyAlignment="1">
      <alignment horizontal="left" vertical="top" wrapText="1"/>
    </xf>
    <xf numFmtId="49" fontId="1" fillId="9" borderId="1" xfId="0" applyNumberFormat="1" applyFont="1" applyFill="1" applyBorder="1" applyAlignment="1">
      <alignment horizontal="left" vertical="top" wrapText="1"/>
    </xf>
    <xf numFmtId="0" fontId="7" fillId="0" borderId="10" xfId="0" applyNumberFormat="1" applyFont="1" applyFill="1" applyBorder="1" applyAlignment="1">
      <alignment horizontal="left" vertical="top" wrapText="1"/>
    </xf>
    <xf numFmtId="0" fontId="8" fillId="0" borderId="10" xfId="0" applyNumberFormat="1" applyFont="1" applyFill="1" applyBorder="1" applyAlignment="1">
      <alignment horizontal="left" vertical="top" wrapText="1"/>
    </xf>
    <xf numFmtId="2" fontId="53" fillId="0" borderId="1" xfId="0" applyNumberFormat="1" applyFont="1" applyFill="1" applyBorder="1" applyAlignment="1">
      <alignment horizontal="left" vertical="top" wrapText="1"/>
    </xf>
    <xf numFmtId="2" fontId="54" fillId="0" borderId="1" xfId="0" applyNumberFormat="1" applyFont="1" applyFill="1" applyBorder="1" applyAlignment="1">
      <alignment horizontal="left" vertical="top" wrapText="1"/>
    </xf>
    <xf numFmtId="2" fontId="32" fillId="0" borderId="2" xfId="0" applyNumberFormat="1" applyFont="1" applyFill="1" applyBorder="1" applyAlignment="1">
      <alignment horizontal="left" vertical="top" wrapText="1"/>
    </xf>
    <xf numFmtId="2" fontId="56" fillId="0" borderId="10" xfId="0" applyNumberFormat="1" applyFont="1" applyFill="1" applyBorder="1" applyAlignment="1">
      <alignment horizontal="left" vertical="top" wrapText="1"/>
    </xf>
    <xf numFmtId="2" fontId="57" fillId="0" borderId="10" xfId="0" applyNumberFormat="1" applyFont="1" applyFill="1" applyBorder="1" applyAlignment="1">
      <alignment horizontal="left" vertical="top" wrapText="1"/>
    </xf>
    <xf numFmtId="2" fontId="58" fillId="0" borderId="10" xfId="0" applyNumberFormat="1" applyFont="1" applyFill="1" applyBorder="1" applyAlignment="1">
      <alignment horizontal="left" vertical="top" wrapText="1"/>
    </xf>
    <xf numFmtId="2" fontId="57" fillId="0" borderId="1" xfId="0" applyNumberFormat="1" applyFont="1" applyFill="1" applyBorder="1" applyAlignment="1">
      <alignment horizontal="left" vertical="top" wrapText="1"/>
    </xf>
    <xf numFmtId="2" fontId="56" fillId="0" borderId="2" xfId="0" applyNumberFormat="1" applyFont="1" applyFill="1" applyBorder="1" applyAlignment="1">
      <alignment horizontal="left" vertical="top" wrapText="1"/>
    </xf>
    <xf numFmtId="0" fontId="33" fillId="0" borderId="1" xfId="0" applyNumberFormat="1" applyFont="1" applyFill="1" applyBorder="1" applyAlignment="1">
      <alignment horizontal="left" vertical="top" wrapText="1"/>
    </xf>
    <xf numFmtId="0" fontId="59" fillId="0" borderId="1" xfId="0" applyNumberFormat="1" applyFont="1" applyFill="1" applyBorder="1" applyAlignment="1">
      <alignment horizontal="center" vertical="top" wrapText="1"/>
    </xf>
    <xf numFmtId="0" fontId="50" fillId="0" borderId="10" xfId="0" applyNumberFormat="1" applyFont="1" applyFill="1" applyBorder="1" applyAlignment="1">
      <alignment horizontal="center" vertical="center" wrapText="1"/>
    </xf>
    <xf numFmtId="0" fontId="50" fillId="0" borderId="1" xfId="0" applyNumberFormat="1" applyFont="1" applyFill="1" applyBorder="1" applyAlignment="1">
      <alignment horizontal="left" vertical="center" wrapText="1"/>
    </xf>
    <xf numFmtId="0" fontId="50" fillId="0" borderId="1" xfId="0" applyNumberFormat="1" applyFont="1" applyFill="1" applyBorder="1" applyAlignment="1">
      <alignment horizontal="center" vertical="center" wrapText="1"/>
    </xf>
    <xf numFmtId="0" fontId="50" fillId="0" borderId="1" xfId="0" applyNumberFormat="1" applyFont="1" applyFill="1" applyBorder="1" applyAlignment="1">
      <alignment horizontal="left" vertical="top" wrapText="1"/>
    </xf>
    <xf numFmtId="0" fontId="33" fillId="0" borderId="1" xfId="0" applyFont="1" applyFill="1" applyBorder="1" applyAlignment="1">
      <alignment horizontal="left" vertical="center" wrapText="1"/>
    </xf>
    <xf numFmtId="0" fontId="56" fillId="0" borderId="1" xfId="0" applyNumberFormat="1" applyFont="1" applyFill="1" applyBorder="1" applyAlignment="1">
      <alignment horizontal="left" vertical="center" wrapText="1"/>
    </xf>
    <xf numFmtId="0" fontId="33" fillId="0" borderId="1" xfId="0" applyNumberFormat="1" applyFont="1" applyFill="1" applyBorder="1" applyAlignment="1">
      <alignment horizontal="left" vertical="center" wrapText="1"/>
    </xf>
    <xf numFmtId="0" fontId="33" fillId="0" borderId="1" xfId="0" applyFont="1" applyFill="1" applyBorder="1" applyAlignment="1">
      <alignment horizontal="left" vertical="top" wrapText="1"/>
    </xf>
    <xf numFmtId="0" fontId="50" fillId="0" borderId="1" xfId="0" applyFont="1" applyFill="1" applyBorder="1" applyAlignment="1">
      <alignment horizontal="left" vertical="top" wrapText="1"/>
    </xf>
    <xf numFmtId="0" fontId="49" fillId="0" borderId="1" xfId="0" applyFont="1" applyFill="1" applyBorder="1" applyAlignment="1">
      <alignment horizontal="left" vertical="top"/>
    </xf>
    <xf numFmtId="0" fontId="49" fillId="0" borderId="1" xfId="0" applyFont="1" applyFill="1" applyBorder="1" applyAlignment="1">
      <alignment horizontal="left" vertical="top" wrapText="1"/>
    </xf>
    <xf numFmtId="0" fontId="33" fillId="0" borderId="1" xfId="0" applyFont="1" applyFill="1" applyBorder="1" applyAlignment="1">
      <alignment horizontal="left" vertical="top"/>
    </xf>
    <xf numFmtId="0" fontId="60" fillId="0" borderId="1" xfId="0" applyNumberFormat="1" applyFont="1" applyFill="1" applyBorder="1" applyAlignment="1">
      <alignment horizontal="left" vertical="top" wrapText="1"/>
    </xf>
    <xf numFmtId="0" fontId="33" fillId="0" borderId="1" xfId="0" applyFont="1" applyFill="1" applyBorder="1" applyAlignment="1">
      <alignment horizontal="left" vertical="center"/>
    </xf>
    <xf numFmtId="49" fontId="33" fillId="0" borderId="1" xfId="0" applyNumberFormat="1" applyFont="1" applyFill="1" applyBorder="1" applyAlignment="1">
      <alignment horizontal="left" vertical="top" wrapText="1"/>
    </xf>
    <xf numFmtId="0" fontId="5" fillId="0" borderId="1" xfId="0" applyFont="1" applyFill="1" applyBorder="1" applyAlignment="1">
      <alignment horizontal="left" vertical="center"/>
    </xf>
    <xf numFmtId="0" fontId="5" fillId="0" borderId="0" xfId="0" applyFont="1" applyFill="1" applyAlignment="1">
      <alignment horizontal="left" vertical="top" wrapText="1"/>
    </xf>
    <xf numFmtId="0" fontId="3" fillId="0" borderId="9" xfId="0" applyFont="1" applyFill="1" applyBorder="1" applyAlignment="1">
      <alignment horizontal="left" vertical="top" wrapText="1"/>
    </xf>
    <xf numFmtId="0" fontId="19" fillId="7" borderId="1" xfId="0" applyFont="1" applyFill="1" applyBorder="1" applyAlignment="1">
      <alignment vertical="top" wrapText="1"/>
    </xf>
    <xf numFmtId="0" fontId="30" fillId="0" borderId="1" xfId="1" applyNumberFormat="1" applyFont="1" applyFill="1" applyBorder="1" applyAlignment="1">
      <alignment horizontal="left" vertical="top" wrapText="1"/>
    </xf>
    <xf numFmtId="0" fontId="32" fillId="0" borderId="1" xfId="0" applyFont="1" applyFill="1" applyBorder="1" applyAlignment="1">
      <alignment horizontal="left" vertical="top" wrapText="1"/>
    </xf>
    <xf numFmtId="0" fontId="43" fillId="0" borderId="1" xfId="0" applyNumberFormat="1" applyFont="1" applyFill="1" applyBorder="1" applyAlignment="1">
      <alignment horizontal="left" vertical="top" wrapText="1"/>
    </xf>
    <xf numFmtId="0" fontId="16" fillId="0" borderId="1" xfId="1" applyFont="1" applyFill="1" applyBorder="1" applyAlignment="1">
      <alignment vertical="top" wrapText="1"/>
    </xf>
    <xf numFmtId="0" fontId="16" fillId="0" borderId="1" xfId="1" applyNumberFormat="1" applyFont="1" applyFill="1" applyBorder="1" applyAlignment="1">
      <alignment vertical="top" wrapText="1"/>
    </xf>
    <xf numFmtId="0" fontId="16" fillId="0" borderId="1" xfId="0" applyNumberFormat="1" applyFont="1" applyFill="1" applyBorder="1" applyAlignment="1">
      <alignment vertical="top" wrapText="1"/>
    </xf>
    <xf numFmtId="0" fontId="0" fillId="0" borderId="0" xfId="0"/>
    <xf numFmtId="0" fontId="3" fillId="0" borderId="1" xfId="0"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29" fillId="0" borderId="1" xfId="0" applyNumberFormat="1" applyFont="1" applyFill="1" applyBorder="1" applyAlignment="1">
      <alignment horizontal="left" vertical="top" wrapText="1"/>
    </xf>
    <xf numFmtId="0" fontId="29" fillId="0" borderId="1" xfId="0" applyFont="1" applyFill="1" applyBorder="1" applyAlignment="1">
      <alignment horizontal="left" vertical="top" wrapText="1"/>
    </xf>
    <xf numFmtId="2" fontId="29" fillId="0" borderId="1" xfId="0" applyNumberFormat="1" applyFont="1" applyFill="1" applyBorder="1" applyAlignment="1">
      <alignment horizontal="left" vertical="top" wrapText="1"/>
    </xf>
    <xf numFmtId="0" fontId="45" fillId="0" borderId="1" xfId="0" applyFont="1" applyFill="1" applyBorder="1" applyAlignment="1">
      <alignment horizontal="left" vertical="top" wrapText="1"/>
    </xf>
    <xf numFmtId="0" fontId="29" fillId="9" borderId="1" xfId="0" applyFont="1" applyFill="1" applyBorder="1" applyAlignment="1">
      <alignment horizontal="left" vertical="top" wrapText="1"/>
    </xf>
    <xf numFmtId="2" fontId="32" fillId="0" borderId="1" xfId="0" applyNumberFormat="1" applyFont="1" applyFill="1" applyBorder="1" applyAlignment="1">
      <alignment horizontal="left" vertical="top" wrapText="1"/>
    </xf>
    <xf numFmtId="2" fontId="56" fillId="0" borderId="1" xfId="0" applyNumberFormat="1" applyFont="1" applyFill="1" applyBorder="1" applyAlignment="1">
      <alignment horizontal="left" vertical="top" wrapText="1"/>
    </xf>
    <xf numFmtId="2" fontId="58" fillId="0" borderId="1" xfId="0" applyNumberFormat="1" applyFont="1" applyFill="1" applyBorder="1" applyAlignment="1">
      <alignment horizontal="left" vertical="top" wrapText="1"/>
    </xf>
    <xf numFmtId="2" fontId="61" fillId="0" borderId="1" xfId="0" applyNumberFormat="1" applyFont="1" applyFill="1" applyBorder="1" applyAlignment="1">
      <alignment horizontal="left" vertical="top" wrapText="1"/>
    </xf>
    <xf numFmtId="2" fontId="62" fillId="0" borderId="1" xfId="0" applyNumberFormat="1" applyFont="1" applyFill="1" applyBorder="1" applyAlignment="1">
      <alignment horizontal="left" vertical="top" wrapText="1"/>
    </xf>
    <xf numFmtId="0" fontId="41" fillId="0" borderId="1" xfId="0" applyFont="1" applyFill="1" applyBorder="1" applyAlignment="1">
      <alignment horizontal="left" vertical="center"/>
    </xf>
    <xf numFmtId="0" fontId="13" fillId="9" borderId="1" xfId="0" applyFont="1" applyFill="1" applyBorder="1" applyAlignment="1">
      <alignment horizontal="left" vertical="top" wrapText="1"/>
    </xf>
    <xf numFmtId="0" fontId="29" fillId="0" borderId="10" xfId="0" applyFont="1" applyFill="1" applyBorder="1" applyAlignment="1">
      <alignment horizontal="left" vertical="top" wrapText="1"/>
    </xf>
    <xf numFmtId="2" fontId="29" fillId="0" borderId="10" xfId="0" applyNumberFormat="1" applyFont="1" applyFill="1" applyBorder="1" applyAlignment="1">
      <alignment horizontal="left" vertical="top" wrapText="1"/>
    </xf>
    <xf numFmtId="0" fontId="0" fillId="0" borderId="0" xfId="0" applyAlignment="1">
      <alignment horizontal="left"/>
    </xf>
    <xf numFmtId="0" fontId="0" fillId="0" borderId="1" xfId="0" applyFont="1" applyBorder="1" applyAlignment="1">
      <alignment horizontal="left" vertical="center"/>
    </xf>
    <xf numFmtId="0" fontId="0" fillId="0" borderId="1" xfId="0" applyFont="1" applyBorder="1" applyAlignment="1">
      <alignment horizontal="left"/>
    </xf>
    <xf numFmtId="0" fontId="22" fillId="0" borderId="1" xfId="0" applyFont="1" applyFill="1" applyBorder="1" applyAlignment="1">
      <alignment horizontal="left"/>
    </xf>
    <xf numFmtId="0" fontId="21" fillId="0" borderId="1" xfId="0" applyFont="1" applyFill="1" applyBorder="1" applyAlignment="1">
      <alignment horizontal="left"/>
    </xf>
    <xf numFmtId="0" fontId="10" fillId="2" borderId="2" xfId="0" applyNumberFormat="1" applyFont="1" applyFill="1" applyBorder="1" applyAlignment="1">
      <alignment horizontal="left" vertical="top" wrapText="1"/>
    </xf>
    <xf numFmtId="2" fontId="13" fillId="2" borderId="2" xfId="0" applyNumberFormat="1" applyFont="1" applyFill="1" applyBorder="1" applyAlignment="1">
      <alignment horizontal="left" vertical="top" wrapText="1"/>
    </xf>
    <xf numFmtId="2" fontId="42" fillId="0" borderId="2" xfId="0" applyNumberFormat="1" applyFont="1" applyFill="1" applyBorder="1" applyAlignment="1">
      <alignment horizontal="left" vertical="top" wrapText="1"/>
    </xf>
    <xf numFmtId="0" fontId="20" fillId="2" borderId="1" xfId="0" applyFont="1" applyFill="1" applyBorder="1" applyAlignment="1">
      <alignment horizontal="left" vertical="top" wrapText="1"/>
    </xf>
    <xf numFmtId="0" fontId="7" fillId="0" borderId="10" xfId="0" applyNumberFormat="1" applyFont="1" applyFill="1" applyBorder="1" applyAlignment="1">
      <alignment vertical="top" wrapText="1"/>
    </xf>
    <xf numFmtId="0" fontId="27" fillId="8" borderId="10" xfId="0" applyNumberFormat="1" applyFont="1" applyFill="1" applyBorder="1" applyAlignment="1">
      <alignment horizontal="left" vertical="top" wrapText="1"/>
    </xf>
    <xf numFmtId="0" fontId="8" fillId="0" borderId="10" xfId="0" applyNumberFormat="1" applyFont="1" applyFill="1" applyBorder="1" applyAlignment="1">
      <alignment horizontal="left" vertical="center" wrapText="1"/>
    </xf>
    <xf numFmtId="0" fontId="27" fillId="4" borderId="10" xfId="0" applyNumberFormat="1" applyFont="1" applyFill="1" applyBorder="1" applyAlignment="1">
      <alignment horizontal="left" vertical="top" wrapText="1"/>
    </xf>
    <xf numFmtId="2" fontId="28" fillId="4" borderId="10" xfId="0" applyNumberFormat="1" applyFont="1" applyFill="1" applyBorder="1" applyAlignment="1">
      <alignment horizontal="left" vertical="top" wrapText="1"/>
    </xf>
    <xf numFmtId="2" fontId="52" fillId="4" borderId="10" xfId="0" applyNumberFormat="1" applyFont="1" applyFill="1" applyBorder="1" applyAlignment="1">
      <alignment horizontal="left" vertical="top" wrapText="1"/>
    </xf>
    <xf numFmtId="0" fontId="26" fillId="0" borderId="10" xfId="0" applyNumberFormat="1" applyFont="1" applyFill="1" applyBorder="1" applyAlignment="1">
      <alignment horizontal="left" vertical="top" wrapText="1"/>
    </xf>
    <xf numFmtId="0" fontId="36" fillId="9" borderId="1" xfId="0" applyNumberFormat="1" applyFont="1" applyFill="1" applyBorder="1" applyAlignment="1">
      <alignment horizontal="left" vertical="center" wrapText="1"/>
    </xf>
    <xf numFmtId="165" fontId="29" fillId="0" borderId="1" xfId="0" applyNumberFormat="1" applyFont="1" applyFill="1" applyBorder="1" applyAlignment="1">
      <alignment horizontal="left" vertical="top" wrapText="1"/>
    </xf>
    <xf numFmtId="0" fontId="7" fillId="6" borderId="10" xfId="0" applyNumberFormat="1" applyFont="1" applyFill="1" applyBorder="1" applyAlignment="1">
      <alignment horizontal="left" vertical="top" wrapText="1"/>
    </xf>
    <xf numFmtId="0" fontId="51" fillId="6" borderId="1" xfId="0" applyFont="1" applyFill="1" applyBorder="1" applyAlignment="1">
      <alignment horizontal="left" vertical="top" wrapText="1"/>
    </xf>
    <xf numFmtId="0" fontId="3" fillId="6" borderId="10" xfId="0" applyNumberFormat="1" applyFont="1" applyFill="1" applyBorder="1" applyAlignment="1">
      <alignment horizontal="left" vertical="top" wrapText="1"/>
    </xf>
    <xf numFmtId="0" fontId="19" fillId="6" borderId="0" xfId="0" applyFont="1" applyFill="1" applyAlignment="1">
      <alignment horizontal="left" vertical="top" wrapText="1"/>
    </xf>
    <xf numFmtId="0" fontId="7" fillId="5" borderId="10" xfId="0" applyNumberFormat="1" applyFont="1" applyFill="1" applyBorder="1" applyAlignment="1">
      <alignment horizontal="left" vertical="top" wrapText="1"/>
    </xf>
    <xf numFmtId="0" fontId="7" fillId="6" borderId="1" xfId="0" applyNumberFormat="1" applyFont="1" applyFill="1" applyBorder="1" applyAlignment="1">
      <alignment horizontal="center" vertical="center" wrapText="1"/>
    </xf>
    <xf numFmtId="0" fontId="7" fillId="6" borderId="1" xfId="0" applyNumberFormat="1" applyFont="1" applyFill="1" applyBorder="1" applyAlignment="1">
      <alignment horizontal="left" vertical="center" wrapText="1"/>
    </xf>
    <xf numFmtId="2" fontId="29" fillId="6" borderId="1" xfId="0" applyNumberFormat="1" applyFont="1" applyFill="1" applyBorder="1" applyAlignment="1">
      <alignment horizontal="left" vertical="center" wrapText="1"/>
    </xf>
    <xf numFmtId="2" fontId="32" fillId="6" borderId="1" xfId="0" applyNumberFormat="1" applyFont="1" applyFill="1" applyBorder="1" applyAlignment="1">
      <alignment horizontal="left" vertical="center" wrapText="1"/>
    </xf>
    <xf numFmtId="2" fontId="66" fillId="10" borderId="1" xfId="0" applyNumberFormat="1" applyFont="1" applyFill="1" applyBorder="1" applyAlignment="1">
      <alignment horizontal="left" vertical="center" wrapText="1"/>
    </xf>
    <xf numFmtId="0" fontId="6" fillId="0" borderId="0" xfId="0" applyFont="1" applyAlignment="1">
      <alignment horizontal="left" vertical="top" wrapText="1"/>
    </xf>
    <xf numFmtId="0" fontId="6" fillId="0" borderId="0" xfId="0" applyFont="1" applyAlignment="1">
      <alignment horizontal="left" vertical="top"/>
    </xf>
    <xf numFmtId="0" fontId="14" fillId="0" borderId="0" xfId="0" applyFont="1" applyFill="1" applyAlignment="1">
      <alignment horizontal="left" vertical="center"/>
    </xf>
    <xf numFmtId="0" fontId="0" fillId="0" borderId="0" xfId="0" applyFont="1" applyAlignment="1">
      <alignment horizontal="left" vertical="center"/>
    </xf>
    <xf numFmtId="0" fontId="0" fillId="0" borderId="0" xfId="0" applyFont="1" applyAlignment="1">
      <alignment horizontal="left"/>
    </xf>
    <xf numFmtId="0" fontId="22" fillId="0" borderId="0" xfId="0" applyFont="1" applyFill="1" applyAlignment="1">
      <alignment horizontal="left"/>
    </xf>
    <xf numFmtId="0" fontId="35" fillId="0" borderId="0" xfId="0" applyFont="1" applyFill="1" applyAlignment="1">
      <alignment horizontal="left"/>
    </xf>
    <xf numFmtId="0" fontId="17" fillId="0" borderId="0" xfId="0" applyFont="1" applyAlignment="1">
      <alignment horizontal="left" vertical="top" wrapText="1"/>
    </xf>
    <xf numFmtId="0" fontId="17" fillId="0" borderId="0" xfId="0" applyFont="1" applyBorder="1" applyAlignment="1">
      <alignment horizontal="left" vertical="top" wrapText="1"/>
    </xf>
    <xf numFmtId="2" fontId="67" fillId="4" borderId="10" xfId="0" applyNumberFormat="1" applyFont="1" applyFill="1" applyBorder="1" applyAlignment="1">
      <alignment horizontal="left" vertical="top" wrapText="1"/>
    </xf>
    <xf numFmtId="2" fontId="68" fillId="4" borderId="10" xfId="0" applyNumberFormat="1" applyFont="1" applyFill="1" applyBorder="1" applyAlignment="1">
      <alignment horizontal="left" vertical="top" wrapText="1"/>
    </xf>
    <xf numFmtId="2" fontId="69" fillId="0" borderId="2" xfId="0" applyNumberFormat="1" applyFont="1" applyFill="1" applyBorder="1" applyAlignment="1">
      <alignment horizontal="left" vertical="top" wrapText="1"/>
    </xf>
    <xf numFmtId="2" fontId="64" fillId="0" borderId="2" xfId="0" applyNumberFormat="1" applyFont="1" applyFill="1" applyBorder="1" applyAlignment="1">
      <alignment horizontal="left" vertical="top" wrapText="1"/>
    </xf>
    <xf numFmtId="2" fontId="69" fillId="0" borderId="1" xfId="0" applyNumberFormat="1" applyFont="1" applyFill="1" applyBorder="1" applyAlignment="1">
      <alignment horizontal="left" vertical="top" wrapText="1"/>
    </xf>
    <xf numFmtId="2" fontId="64" fillId="0" borderId="1" xfId="0" applyNumberFormat="1" applyFont="1" applyFill="1" applyBorder="1" applyAlignment="1">
      <alignment horizontal="left" vertical="top" wrapText="1"/>
    </xf>
    <xf numFmtId="2" fontId="70" fillId="10" borderId="10" xfId="0" applyNumberFormat="1" applyFont="1" applyFill="1" applyBorder="1" applyAlignment="1">
      <alignment horizontal="left" vertical="center" wrapText="1"/>
    </xf>
    <xf numFmtId="2" fontId="71" fillId="10" borderId="10" xfId="0" applyNumberFormat="1" applyFont="1" applyFill="1" applyBorder="1" applyAlignment="1">
      <alignment horizontal="left" vertical="center" wrapText="1"/>
    </xf>
    <xf numFmtId="2" fontId="70" fillId="10" borderId="11" xfId="0" applyNumberFormat="1" applyFont="1" applyFill="1" applyBorder="1" applyAlignment="1">
      <alignment horizontal="left" vertical="center" wrapText="1"/>
    </xf>
    <xf numFmtId="2" fontId="71" fillId="10" borderId="11" xfId="0" applyNumberFormat="1" applyFont="1" applyFill="1" applyBorder="1" applyAlignment="1">
      <alignment horizontal="left" vertical="center" wrapText="1"/>
    </xf>
    <xf numFmtId="2" fontId="70" fillId="10" borderId="2" xfId="0" applyNumberFormat="1" applyFont="1" applyFill="1" applyBorder="1" applyAlignment="1">
      <alignment horizontal="left" vertical="center" wrapText="1"/>
    </xf>
    <xf numFmtId="2" fontId="71" fillId="10" borderId="2" xfId="0" applyNumberFormat="1" applyFont="1" applyFill="1" applyBorder="1" applyAlignment="1">
      <alignment horizontal="left" vertical="center" wrapText="1"/>
    </xf>
    <xf numFmtId="2" fontId="69" fillId="6" borderId="1" xfId="0" applyNumberFormat="1" applyFont="1" applyFill="1" applyBorder="1" applyAlignment="1">
      <alignment horizontal="left" vertical="top" wrapText="1"/>
    </xf>
    <xf numFmtId="2" fontId="64" fillId="6" borderId="1" xfId="0" applyNumberFormat="1" applyFont="1" applyFill="1" applyBorder="1" applyAlignment="1">
      <alignment horizontal="left" vertical="top" wrapText="1"/>
    </xf>
    <xf numFmtId="2" fontId="69" fillId="10" borderId="2" xfId="0" applyNumberFormat="1" applyFont="1" applyFill="1" applyBorder="1" applyAlignment="1">
      <alignment horizontal="left" vertical="center" wrapText="1"/>
    </xf>
    <xf numFmtId="2" fontId="64" fillId="10" borderId="2" xfId="0" applyNumberFormat="1" applyFont="1" applyFill="1" applyBorder="1" applyAlignment="1">
      <alignment horizontal="left" vertical="center" wrapText="1"/>
    </xf>
    <xf numFmtId="2" fontId="32" fillId="6" borderId="2" xfId="0" applyNumberFormat="1" applyFont="1" applyFill="1" applyBorder="1" applyAlignment="1">
      <alignment horizontal="left" vertical="top" wrapText="1"/>
    </xf>
    <xf numFmtId="2" fontId="69" fillId="6" borderId="2" xfId="0" applyNumberFormat="1" applyFont="1" applyFill="1" applyBorder="1" applyAlignment="1">
      <alignment horizontal="left" vertical="top" wrapText="1"/>
    </xf>
    <xf numFmtId="2" fontId="64" fillId="6" borderId="2" xfId="0" applyNumberFormat="1" applyFont="1" applyFill="1" applyBorder="1" applyAlignment="1">
      <alignment horizontal="left" vertical="top" wrapText="1"/>
    </xf>
    <xf numFmtId="2" fontId="32" fillId="3" borderId="2" xfId="0" applyNumberFormat="1" applyFont="1" applyFill="1" applyBorder="1" applyAlignment="1">
      <alignment horizontal="left" vertical="top" wrapText="1"/>
    </xf>
    <xf numFmtId="2" fontId="69" fillId="3" borderId="2" xfId="0" applyNumberFormat="1" applyFont="1" applyFill="1" applyBorder="1" applyAlignment="1">
      <alignment horizontal="left" vertical="top" wrapText="1"/>
    </xf>
    <xf numFmtId="2" fontId="64" fillId="3" borderId="2" xfId="0" applyNumberFormat="1" applyFont="1" applyFill="1" applyBorder="1" applyAlignment="1">
      <alignment horizontal="left" vertical="top" wrapText="1"/>
    </xf>
    <xf numFmtId="0" fontId="19" fillId="5" borderId="1" xfId="0" applyFont="1" applyFill="1" applyBorder="1" applyAlignment="1">
      <alignment horizontal="left" vertical="top" wrapText="1"/>
    </xf>
    <xf numFmtId="0" fontId="19" fillId="5" borderId="1" xfId="0" applyFont="1" applyFill="1" applyBorder="1" applyAlignment="1">
      <alignment horizontal="left" vertical="top"/>
    </xf>
    <xf numFmtId="2" fontId="32" fillId="5" borderId="2" xfId="0" applyNumberFormat="1" applyFont="1" applyFill="1" applyBorder="1" applyAlignment="1">
      <alignment horizontal="left" vertical="top" wrapText="1"/>
    </xf>
    <xf numFmtId="2" fontId="69" fillId="5" borderId="2" xfId="0" applyNumberFormat="1" applyFont="1" applyFill="1" applyBorder="1" applyAlignment="1">
      <alignment horizontal="left" vertical="top" wrapText="1"/>
    </xf>
    <xf numFmtId="2" fontId="64" fillId="5" borderId="2" xfId="0" applyNumberFormat="1" applyFont="1" applyFill="1" applyBorder="1" applyAlignment="1">
      <alignment horizontal="left" vertical="top" wrapText="1"/>
    </xf>
    <xf numFmtId="0" fontId="73" fillId="0" borderId="0" xfId="0" applyFont="1" applyFill="1" applyAlignment="1">
      <alignment horizontal="left"/>
    </xf>
    <xf numFmtId="0" fontId="74" fillId="0" borderId="0" xfId="0" applyFont="1" applyFill="1" applyAlignment="1">
      <alignment horizontal="left"/>
    </xf>
    <xf numFmtId="0" fontId="8" fillId="10" borderId="1" xfId="0" applyNumberFormat="1" applyFont="1" applyFill="1" applyBorder="1" applyAlignment="1">
      <alignment vertical="top" wrapText="1"/>
    </xf>
    <xf numFmtId="0" fontId="7" fillId="10" borderId="1" xfId="0" applyNumberFormat="1" applyFont="1" applyFill="1" applyBorder="1" applyAlignment="1">
      <alignment vertical="center" wrapText="1"/>
    </xf>
    <xf numFmtId="2" fontId="69" fillId="10" borderId="1" xfId="0" applyNumberFormat="1" applyFont="1" applyFill="1" applyBorder="1" applyAlignment="1">
      <alignment horizontal="left" vertical="center" wrapText="1"/>
    </xf>
    <xf numFmtId="2" fontId="64" fillId="10" borderId="1" xfId="0" applyNumberFormat="1" applyFont="1" applyFill="1" applyBorder="1" applyAlignment="1">
      <alignment horizontal="left" vertical="center" wrapText="1"/>
    </xf>
    <xf numFmtId="0" fontId="3" fillId="3" borderId="2" xfId="0" applyFont="1" applyFill="1" applyBorder="1" applyAlignment="1">
      <alignment horizontal="left" vertical="top" wrapText="1"/>
    </xf>
    <xf numFmtId="0" fontId="3" fillId="3" borderId="1" xfId="0" applyFont="1" applyFill="1" applyBorder="1" applyAlignment="1">
      <alignment horizontal="left" vertical="top"/>
    </xf>
    <xf numFmtId="0" fontId="19" fillId="3" borderId="4"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5" borderId="9" xfId="0" applyFont="1" applyFill="1" applyBorder="1" applyAlignment="1">
      <alignment horizontal="left" vertical="top" wrapText="1"/>
    </xf>
    <xf numFmtId="0" fontId="19" fillId="7" borderId="5" xfId="0" applyFont="1" applyFill="1" applyBorder="1" applyAlignment="1">
      <alignment horizontal="left" vertical="top" wrapText="1"/>
    </xf>
    <xf numFmtId="0" fontId="9" fillId="7" borderId="9" xfId="0" applyFont="1" applyFill="1" applyBorder="1" applyAlignment="1">
      <alignment horizontal="left" vertical="top" wrapText="1"/>
    </xf>
    <xf numFmtId="0" fontId="19" fillId="7" borderId="8" xfId="0" applyFont="1" applyFill="1" applyBorder="1" applyAlignment="1">
      <alignment horizontal="left" vertical="top" wrapText="1"/>
    </xf>
    <xf numFmtId="0" fontId="9" fillId="7" borderId="5" xfId="0" applyFont="1" applyFill="1" applyBorder="1" applyAlignment="1">
      <alignment horizontal="left" vertical="top" wrapText="1"/>
    </xf>
    <xf numFmtId="0" fontId="7" fillId="5" borderId="5" xfId="0" applyNumberFormat="1" applyFont="1" applyFill="1" applyBorder="1" applyAlignment="1">
      <alignment horizontal="left" vertical="top" wrapText="1"/>
    </xf>
    <xf numFmtId="0" fontId="19" fillId="5" borderId="5" xfId="0" applyFont="1" applyFill="1" applyBorder="1" applyAlignment="1">
      <alignment horizontal="left" vertical="top" wrapText="1"/>
    </xf>
    <xf numFmtId="0" fontId="0" fillId="0" borderId="0" xfId="0" applyAlignment="1">
      <alignment horizontal="left" wrapText="1"/>
    </xf>
    <xf numFmtId="0" fontId="7" fillId="0" borderId="5" xfId="0" applyNumberFormat="1" applyFont="1" applyFill="1" applyBorder="1" applyAlignment="1">
      <alignment vertical="top" wrapText="1"/>
    </xf>
    <xf numFmtId="0" fontId="24" fillId="0" borderId="1" xfId="0" applyFont="1" applyBorder="1" applyAlignment="1">
      <alignment horizontal="left" vertical="top" wrapText="1"/>
    </xf>
    <xf numFmtId="0" fontId="43" fillId="0" borderId="1" xfId="0" applyFont="1" applyFill="1" applyBorder="1" applyAlignment="1">
      <alignment horizontal="left" vertical="top" wrapText="1"/>
    </xf>
    <xf numFmtId="0" fontId="75" fillId="0" borderId="1" xfId="0" applyFont="1" applyFill="1" applyBorder="1" applyAlignment="1">
      <alignment horizontal="left" vertical="top" wrapText="1"/>
    </xf>
    <xf numFmtId="0" fontId="75" fillId="9" borderId="1" xfId="0" applyFont="1" applyFill="1" applyBorder="1" applyAlignment="1">
      <alignment horizontal="left" vertical="top" wrapText="1"/>
    </xf>
    <xf numFmtId="0" fontId="75" fillId="0" borderId="1" xfId="0" applyNumberFormat="1" applyFont="1" applyFill="1" applyBorder="1" applyAlignment="1">
      <alignment horizontal="left" vertical="top" wrapText="1"/>
    </xf>
    <xf numFmtId="2" fontId="76" fillId="0" borderId="1" xfId="0" applyNumberFormat="1" applyFont="1" applyFill="1" applyBorder="1" applyAlignment="1">
      <alignment horizontal="left" vertical="top" wrapText="1"/>
    </xf>
    <xf numFmtId="0" fontId="65" fillId="9" borderId="1" xfId="0" applyFont="1" applyFill="1" applyBorder="1" applyAlignment="1">
      <alignment horizontal="left" vertical="top" wrapText="1"/>
    </xf>
    <xf numFmtId="0" fontId="65" fillId="0" borderId="1" xfId="0" applyNumberFormat="1" applyFont="1" applyFill="1" applyBorder="1" applyAlignment="1">
      <alignment horizontal="left" vertical="top" wrapText="1"/>
    </xf>
    <xf numFmtId="2" fontId="77" fillId="0" borderId="1" xfId="0" applyNumberFormat="1" applyFont="1" applyFill="1" applyBorder="1" applyAlignment="1">
      <alignment horizontal="left" vertical="top" wrapText="1"/>
    </xf>
    <xf numFmtId="0" fontId="19" fillId="7" borderId="5" xfId="0" applyFont="1" applyFill="1" applyBorder="1" applyAlignment="1">
      <alignment vertical="top" wrapText="1"/>
    </xf>
    <xf numFmtId="0" fontId="19" fillId="7" borderId="4" xfId="0" applyFont="1" applyFill="1" applyBorder="1" applyAlignment="1">
      <alignment vertical="top" wrapText="1"/>
    </xf>
    <xf numFmtId="0" fontId="19" fillId="0" borderId="1" xfId="0" applyFont="1" applyFill="1" applyBorder="1" applyAlignment="1">
      <alignment vertical="center" wrapText="1"/>
    </xf>
    <xf numFmtId="0" fontId="9" fillId="7" borderId="5" xfId="0" applyFont="1" applyFill="1" applyBorder="1" applyAlignment="1">
      <alignment vertical="top"/>
    </xf>
    <xf numFmtId="0" fontId="9" fillId="7" borderId="1" xfId="0" applyFont="1" applyFill="1" applyBorder="1" applyAlignment="1">
      <alignment vertical="top"/>
    </xf>
    <xf numFmtId="0" fontId="9" fillId="7" borderId="4" xfId="0" applyFont="1" applyFill="1" applyBorder="1" applyAlignment="1">
      <alignment vertical="top"/>
    </xf>
    <xf numFmtId="0" fontId="19" fillId="0" borderId="1" xfId="0" applyFont="1" applyFill="1" applyBorder="1" applyAlignment="1">
      <alignment vertical="top"/>
    </xf>
    <xf numFmtId="0" fontId="9" fillId="7" borderId="4" xfId="0" applyFont="1" applyFill="1" applyBorder="1" applyAlignment="1">
      <alignment horizontal="left" vertical="top" wrapText="1"/>
    </xf>
    <xf numFmtId="0" fontId="0" fillId="0" borderId="0" xfId="0" applyBorder="1"/>
    <xf numFmtId="0" fontId="32" fillId="9" borderId="5" xfId="0" applyFont="1" applyFill="1" applyBorder="1" applyAlignment="1">
      <alignment horizontal="left" vertical="top" wrapText="1"/>
    </xf>
    <xf numFmtId="0" fontId="3" fillId="7" borderId="4" xfId="0" applyFont="1" applyFill="1" applyBorder="1" applyAlignment="1">
      <alignment horizontal="left" vertical="top" wrapText="1"/>
    </xf>
    <xf numFmtId="0" fontId="19" fillId="7" borderId="3" xfId="0" applyFont="1" applyFill="1" applyBorder="1" applyAlignment="1">
      <alignment vertical="top" wrapText="1"/>
    </xf>
    <xf numFmtId="0" fontId="36" fillId="0" borderId="5" xfId="0" applyNumberFormat="1" applyFont="1" applyFill="1" applyBorder="1" applyAlignment="1">
      <alignment horizontal="right" vertical="top" wrapText="1"/>
    </xf>
    <xf numFmtId="2" fontId="29" fillId="0" borderId="2" xfId="0" applyNumberFormat="1" applyFont="1" applyFill="1" applyBorder="1" applyAlignment="1">
      <alignment horizontal="left" vertical="center" wrapText="1"/>
    </xf>
    <xf numFmtId="0" fontId="4" fillId="0" borderId="2" xfId="1" applyNumberFormat="1" applyFill="1" applyBorder="1" applyAlignment="1">
      <alignment horizontal="left" vertical="center" wrapText="1"/>
    </xf>
    <xf numFmtId="2" fontId="70" fillId="10" borderId="1" xfId="0" applyNumberFormat="1" applyFont="1" applyFill="1" applyBorder="1" applyAlignment="1">
      <alignment horizontal="left" vertical="center" wrapText="1"/>
    </xf>
    <xf numFmtId="2" fontId="71" fillId="10" borderId="1" xfId="0" applyNumberFormat="1" applyFont="1" applyFill="1" applyBorder="1" applyAlignment="1">
      <alignment horizontal="left" vertical="center" wrapText="1"/>
    </xf>
    <xf numFmtId="0" fontId="7" fillId="10" borderId="10" xfId="0" applyNumberFormat="1" applyFont="1" applyFill="1" applyBorder="1" applyAlignment="1">
      <alignment vertical="center" wrapText="1"/>
    </xf>
    <xf numFmtId="2" fontId="34" fillId="10" borderId="10" xfId="0" applyNumberFormat="1" applyFont="1" applyFill="1" applyBorder="1" applyAlignment="1">
      <alignment vertical="center" wrapText="1"/>
    </xf>
    <xf numFmtId="0" fontId="7" fillId="10" borderId="2" xfId="0" applyNumberFormat="1" applyFont="1" applyFill="1" applyBorder="1" applyAlignment="1">
      <alignment vertical="center" wrapText="1"/>
    </xf>
    <xf numFmtId="2" fontId="34" fillId="10" borderId="2" xfId="0" applyNumberFormat="1" applyFont="1" applyFill="1" applyBorder="1" applyAlignment="1">
      <alignment vertical="center" wrapText="1"/>
    </xf>
    <xf numFmtId="2" fontId="34" fillId="10" borderId="1" xfId="0" applyNumberFormat="1" applyFont="1" applyFill="1" applyBorder="1" applyAlignment="1">
      <alignment vertical="center" wrapText="1"/>
    </xf>
    <xf numFmtId="0" fontId="19" fillId="11" borderId="4" xfId="0" applyFont="1" applyFill="1" applyBorder="1" applyAlignment="1">
      <alignment horizontal="left" vertical="top" wrapText="1"/>
    </xf>
    <xf numFmtId="0" fontId="19" fillId="11" borderId="1" xfId="0" applyFont="1" applyFill="1" applyBorder="1" applyAlignment="1">
      <alignment horizontal="left" vertical="top" wrapText="1"/>
    </xf>
    <xf numFmtId="0" fontId="3" fillId="11" borderId="2" xfId="0" applyFont="1" applyFill="1" applyBorder="1" applyAlignment="1">
      <alignment horizontal="left" vertical="top" wrapText="1"/>
    </xf>
    <xf numFmtId="0" fontId="3" fillId="11" borderId="1" xfId="0" applyFont="1" applyFill="1" applyBorder="1" applyAlignment="1">
      <alignment horizontal="left" vertical="top" wrapText="1"/>
    </xf>
    <xf numFmtId="0" fontId="7" fillId="11" borderId="1" xfId="0" applyNumberFormat="1" applyFont="1" applyFill="1" applyBorder="1" applyAlignment="1">
      <alignment horizontal="center" vertical="center" wrapText="1"/>
    </xf>
    <xf numFmtId="0" fontId="7" fillId="11" borderId="1" xfId="0" applyNumberFormat="1" applyFont="1" applyFill="1" applyBorder="1" applyAlignment="1">
      <alignment horizontal="left" vertical="top" wrapText="1"/>
    </xf>
    <xf numFmtId="0" fontId="7" fillId="11" borderId="1" xfId="0" applyNumberFormat="1" applyFont="1" applyFill="1" applyBorder="1" applyAlignment="1">
      <alignment horizontal="left" vertical="center" wrapText="1"/>
    </xf>
    <xf numFmtId="2" fontId="29" fillId="11" borderId="1" xfId="0" applyNumberFormat="1" applyFont="1" applyFill="1" applyBorder="1" applyAlignment="1">
      <alignment horizontal="left" vertical="center" wrapText="1"/>
    </xf>
    <xf numFmtId="2" fontId="32" fillId="11" borderId="2" xfId="0" applyNumberFormat="1" applyFont="1" applyFill="1" applyBorder="1" applyAlignment="1">
      <alignment horizontal="left" vertical="top" wrapText="1"/>
    </xf>
    <xf numFmtId="2" fontId="69" fillId="11" borderId="2" xfId="0" applyNumberFormat="1" applyFont="1" applyFill="1" applyBorder="1" applyAlignment="1">
      <alignment horizontal="left" vertical="top" wrapText="1"/>
    </xf>
    <xf numFmtId="2" fontId="64" fillId="11" borderId="2" xfId="0" applyNumberFormat="1" applyFont="1" applyFill="1" applyBorder="1" applyAlignment="1">
      <alignment horizontal="left" vertical="top" wrapText="1"/>
    </xf>
    <xf numFmtId="0" fontId="51" fillId="11" borderId="1" xfId="0" applyFont="1" applyFill="1" applyBorder="1" applyAlignment="1">
      <alignment horizontal="left" vertical="top" wrapText="1"/>
    </xf>
    <xf numFmtId="0" fontId="29" fillId="0" borderId="12" xfId="0" applyFont="1" applyFill="1" applyBorder="1" applyAlignment="1">
      <alignment horizontal="left" vertical="top" wrapText="1"/>
    </xf>
    <xf numFmtId="0" fontId="9" fillId="7" borderId="1" xfId="0" applyFont="1" applyFill="1" applyBorder="1" applyAlignment="1">
      <alignment vertical="top" wrapText="1"/>
    </xf>
    <xf numFmtId="0" fontId="18" fillId="0" borderId="7" xfId="0" applyFont="1" applyFill="1" applyBorder="1" applyAlignment="1">
      <alignment horizontal="left" vertical="top" wrapText="1"/>
    </xf>
    <xf numFmtId="0" fontId="9" fillId="7" borderId="4" xfId="0" applyFont="1" applyFill="1" applyBorder="1" applyAlignment="1">
      <alignment vertical="top" wrapText="1"/>
    </xf>
    <xf numFmtId="0" fontId="50" fillId="0" borderId="10" xfId="0" applyNumberFormat="1" applyFont="1" applyFill="1" applyBorder="1" applyAlignment="1">
      <alignment horizontal="left" vertical="top" wrapText="1"/>
    </xf>
    <xf numFmtId="0" fontId="36" fillId="0" borderId="10" xfId="0" applyNumberFormat="1" applyFont="1" applyFill="1" applyBorder="1" applyAlignment="1">
      <alignment horizontal="left" vertical="top" wrapText="1"/>
    </xf>
    <xf numFmtId="0" fontId="3" fillId="5" borderId="5" xfId="0" applyFont="1" applyFill="1" applyBorder="1" applyAlignment="1">
      <alignment horizontal="left" vertical="top" wrapText="1"/>
    </xf>
    <xf numFmtId="0" fontId="19" fillId="5" borderId="4" xfId="0" applyFont="1" applyFill="1" applyBorder="1" applyAlignment="1">
      <alignment horizontal="left" vertical="top" wrapText="1"/>
    </xf>
    <xf numFmtId="0" fontId="5" fillId="5" borderId="1" xfId="0" applyFont="1" applyFill="1" applyBorder="1" applyAlignment="1">
      <alignment horizontal="left" vertical="top" wrapText="1"/>
    </xf>
    <xf numFmtId="0" fontId="8" fillId="5" borderId="1" xfId="0" applyNumberFormat="1" applyFont="1" applyFill="1" applyBorder="1" applyAlignment="1">
      <alignment horizontal="left" vertical="top" wrapText="1"/>
    </xf>
    <xf numFmtId="0" fontId="4" fillId="5" borderId="2" xfId="1" applyNumberFormat="1" applyFill="1" applyBorder="1" applyAlignment="1">
      <alignment horizontal="left" vertical="center" wrapText="1"/>
    </xf>
    <xf numFmtId="0" fontId="11" fillId="5" borderId="1" xfId="0" applyFont="1" applyFill="1" applyBorder="1" applyAlignment="1">
      <alignment horizontal="left" vertical="top" wrapText="1"/>
    </xf>
    <xf numFmtId="2" fontId="29" fillId="5" borderId="2" xfId="0" applyNumberFormat="1" applyFont="1" applyFill="1" applyBorder="1" applyAlignment="1">
      <alignment horizontal="left" vertical="center" wrapText="1"/>
    </xf>
    <xf numFmtId="0" fontId="3" fillId="5" borderId="3" xfId="0" applyFont="1" applyFill="1" applyBorder="1" applyAlignment="1">
      <alignment horizontal="left" vertical="top" wrapText="1"/>
    </xf>
    <xf numFmtId="0" fontId="7" fillId="5" borderId="4" xfId="0" applyNumberFormat="1" applyFont="1" applyFill="1" applyBorder="1" applyAlignment="1">
      <alignment horizontal="left" vertical="top" wrapText="1"/>
    </xf>
    <xf numFmtId="0" fontId="46" fillId="5" borderId="1" xfId="0" applyFont="1" applyFill="1" applyBorder="1" applyAlignment="1">
      <alignment wrapText="1"/>
    </xf>
    <xf numFmtId="0" fontId="7" fillId="10" borderId="4" xfId="0" applyNumberFormat="1" applyFont="1" applyFill="1" applyBorder="1" applyAlignment="1">
      <alignment vertical="center" wrapText="1"/>
    </xf>
    <xf numFmtId="2" fontId="32" fillId="10" borderId="5" xfId="0" applyNumberFormat="1" applyFont="1" applyFill="1" applyBorder="1" applyAlignment="1">
      <alignment vertical="center" wrapText="1"/>
    </xf>
    <xf numFmtId="2" fontId="32" fillId="10" borderId="9" xfId="0" applyNumberFormat="1" applyFont="1" applyFill="1" applyBorder="1" applyAlignment="1">
      <alignment vertical="center" wrapText="1"/>
    </xf>
    <xf numFmtId="4" fontId="72" fillId="10" borderId="1" xfId="0" applyNumberFormat="1" applyFont="1" applyFill="1" applyBorder="1" applyAlignment="1">
      <alignment horizontal="left" wrapText="1"/>
    </xf>
    <xf numFmtId="2" fontId="72" fillId="10" borderId="1" xfId="0" applyNumberFormat="1" applyFont="1" applyFill="1" applyBorder="1" applyAlignment="1">
      <alignment horizontal="left" wrapText="1"/>
    </xf>
    <xf numFmtId="0" fontId="7" fillId="5" borderId="1" xfId="0" applyNumberFormat="1" applyFont="1" applyFill="1" applyBorder="1" applyAlignment="1">
      <alignment horizontal="left" vertical="center" wrapText="1"/>
    </xf>
    <xf numFmtId="0" fontId="11" fillId="0" borderId="1" xfId="0" applyFont="1" applyBorder="1"/>
    <xf numFmtId="0" fontId="5" fillId="0" borderId="12" xfId="0" applyFont="1" applyFill="1" applyBorder="1" applyAlignment="1">
      <alignment vertical="top" wrapText="1"/>
    </xf>
    <xf numFmtId="0" fontId="7" fillId="0" borderId="12" xfId="0" applyNumberFormat="1" applyFont="1" applyFill="1" applyBorder="1" applyAlignment="1">
      <alignment vertical="top" wrapText="1"/>
    </xf>
    <xf numFmtId="0" fontId="3" fillId="0" borderId="12" xfId="0" applyFont="1" applyFill="1" applyBorder="1" applyAlignment="1">
      <alignment horizontal="left" vertical="top" wrapText="1"/>
    </xf>
    <xf numFmtId="0" fontId="8" fillId="10" borderId="11" xfId="0" applyNumberFormat="1" applyFont="1" applyFill="1" applyBorder="1" applyAlignment="1">
      <alignment horizontal="left" vertical="center" wrapText="1"/>
    </xf>
    <xf numFmtId="0" fontId="4" fillId="0" borderId="1" xfId="1" applyBorder="1" applyAlignment="1">
      <alignment vertical="top" wrapText="1"/>
    </xf>
    <xf numFmtId="0" fontId="4" fillId="0" borderId="1" xfId="1" applyBorder="1" applyAlignment="1">
      <alignment wrapText="1"/>
    </xf>
    <xf numFmtId="0" fontId="4" fillId="0" borderId="8" xfId="1" applyNumberFormat="1" applyFill="1" applyBorder="1" applyAlignment="1">
      <alignment vertical="top" wrapText="1"/>
    </xf>
    <xf numFmtId="0" fontId="40" fillId="0" borderId="1" xfId="1" applyNumberFormat="1" applyFont="1" applyFill="1" applyBorder="1" applyAlignment="1">
      <alignment vertical="top" wrapText="1"/>
    </xf>
    <xf numFmtId="0" fontId="37" fillId="0" borderId="1" xfId="1" applyFont="1" applyFill="1" applyBorder="1" applyAlignment="1">
      <alignment vertical="top" wrapText="1"/>
    </xf>
    <xf numFmtId="0" fontId="16" fillId="0" borderId="0" xfId="1" applyFont="1" applyFill="1" applyAlignment="1">
      <alignment vertical="top" wrapText="1"/>
    </xf>
    <xf numFmtId="0" fontId="38" fillId="0" borderId="1" xfId="1" applyFont="1" applyFill="1" applyBorder="1" applyAlignment="1">
      <alignment vertical="top" wrapText="1"/>
    </xf>
    <xf numFmtId="0" fontId="37" fillId="0" borderId="1" xfId="1" applyNumberFormat="1" applyFont="1" applyFill="1" applyBorder="1" applyAlignment="1">
      <alignment vertical="top" wrapText="1"/>
    </xf>
    <xf numFmtId="0" fontId="4" fillId="0" borderId="5" xfId="1" applyFill="1" applyBorder="1" applyAlignment="1">
      <alignment vertical="top" wrapText="1"/>
    </xf>
    <xf numFmtId="0" fontId="39" fillId="0" borderId="1" xfId="1" applyNumberFormat="1" applyFont="1" applyFill="1" applyBorder="1" applyAlignment="1">
      <alignment vertical="top" wrapText="1"/>
    </xf>
    <xf numFmtId="49" fontId="16" fillId="0" borderId="1" xfId="1" applyNumberFormat="1" applyFont="1" applyFill="1" applyBorder="1" applyAlignment="1">
      <alignment vertical="top" wrapText="1"/>
    </xf>
    <xf numFmtId="0" fontId="16" fillId="0" borderId="5" xfId="1" applyFont="1" applyFill="1" applyBorder="1" applyAlignment="1">
      <alignment vertical="top" wrapText="1"/>
    </xf>
    <xf numFmtId="0" fontId="16" fillId="0" borderId="10" xfId="1" applyNumberFormat="1" applyFont="1" applyFill="1" applyBorder="1" applyAlignment="1">
      <alignment vertical="top" wrapText="1"/>
    </xf>
    <xf numFmtId="2" fontId="29" fillId="3" borderId="1" xfId="0" applyNumberFormat="1" applyFont="1" applyFill="1" applyBorder="1" applyAlignment="1">
      <alignment horizontal="left" vertical="center" wrapText="1"/>
    </xf>
    <xf numFmtId="0" fontId="5" fillId="12" borderId="1" xfId="0" applyFont="1" applyFill="1" applyBorder="1" applyAlignment="1">
      <alignment horizontal="left" vertical="top" wrapText="1"/>
    </xf>
    <xf numFmtId="0" fontId="11" fillId="12" borderId="1" xfId="0" applyFont="1" applyFill="1" applyBorder="1" applyAlignment="1">
      <alignment horizontal="left" vertical="top" wrapText="1"/>
    </xf>
    <xf numFmtId="0" fontId="19" fillId="12" borderId="1" xfId="0" applyFont="1" applyFill="1" applyBorder="1" applyAlignment="1">
      <alignment horizontal="left" vertical="top" wrapText="1"/>
    </xf>
    <xf numFmtId="0" fontId="9" fillId="12" borderId="5" xfId="0" applyFont="1" applyFill="1" applyBorder="1" applyAlignment="1">
      <alignment horizontal="left" vertical="top" wrapText="1"/>
    </xf>
    <xf numFmtId="0" fontId="19" fillId="12" borderId="5" xfId="0" applyFont="1" applyFill="1" applyBorder="1" applyAlignment="1">
      <alignment horizontal="left" vertical="top" wrapText="1"/>
    </xf>
    <xf numFmtId="0" fontId="19" fillId="12" borderId="1" xfId="0" applyFont="1" applyFill="1" applyBorder="1" applyAlignment="1">
      <alignment horizontal="left" vertical="top"/>
    </xf>
    <xf numFmtId="2" fontId="29" fillId="12" borderId="1" xfId="0" applyNumberFormat="1" applyFont="1" applyFill="1" applyBorder="1" applyAlignment="1">
      <alignment horizontal="left" vertical="center" wrapText="1"/>
    </xf>
    <xf numFmtId="2" fontId="32" fillId="12" borderId="2" xfId="0" applyNumberFormat="1" applyFont="1" applyFill="1" applyBorder="1" applyAlignment="1">
      <alignment horizontal="left" vertical="top" wrapText="1"/>
    </xf>
    <xf numFmtId="2" fontId="69" fillId="12" borderId="2" xfId="0" applyNumberFormat="1" applyFont="1" applyFill="1" applyBorder="1" applyAlignment="1">
      <alignment horizontal="left" vertical="top" wrapText="1"/>
    </xf>
    <xf numFmtId="2" fontId="64" fillId="12" borderId="2" xfId="0" applyNumberFormat="1" applyFont="1" applyFill="1" applyBorder="1" applyAlignment="1">
      <alignment horizontal="left" vertical="top" wrapText="1"/>
    </xf>
    <xf numFmtId="0" fontId="78" fillId="10" borderId="4" xfId="0" applyNumberFormat="1" applyFont="1" applyFill="1" applyBorder="1" applyAlignment="1">
      <alignment horizontal="left" vertical="top" wrapText="1"/>
    </xf>
    <xf numFmtId="2" fontId="63" fillId="3" borderId="1" xfId="0" applyNumberFormat="1" applyFont="1" applyFill="1" applyBorder="1" applyAlignment="1">
      <alignment horizontal="left" vertical="center" wrapText="1"/>
    </xf>
    <xf numFmtId="0" fontId="9" fillId="12" borderId="4" xfId="0" applyFont="1" applyFill="1" applyBorder="1" applyAlignment="1">
      <alignment horizontal="left" vertical="top" wrapText="1"/>
    </xf>
    <xf numFmtId="0" fontId="3" fillId="12" borderId="2" xfId="0" applyFont="1" applyFill="1" applyBorder="1" applyAlignment="1">
      <alignment horizontal="left" vertical="top" wrapText="1"/>
    </xf>
    <xf numFmtId="0" fontId="18" fillId="12" borderId="7" xfId="0" applyFont="1" applyFill="1" applyBorder="1" applyAlignment="1">
      <alignment horizontal="left" vertical="top" wrapText="1"/>
    </xf>
    <xf numFmtId="0" fontId="19" fillId="12" borderId="3" xfId="0" applyFont="1" applyFill="1" applyBorder="1" applyAlignment="1">
      <alignment vertical="top" wrapText="1"/>
    </xf>
    <xf numFmtId="0" fontId="19" fillId="12" borderId="1" xfId="0" applyFont="1" applyFill="1" applyBorder="1" applyAlignment="1">
      <alignment vertical="top" wrapText="1"/>
    </xf>
    <xf numFmtId="2" fontId="63" fillId="12" borderId="1" xfId="0" applyNumberFormat="1" applyFont="1" applyFill="1" applyBorder="1" applyAlignment="1">
      <alignment horizontal="left" vertical="center" wrapText="1"/>
    </xf>
    <xf numFmtId="0" fontId="9" fillId="3" borderId="6" xfId="0" applyFont="1" applyFill="1" applyBorder="1" applyAlignment="1">
      <alignment horizontal="left" vertical="top" wrapText="1"/>
    </xf>
    <xf numFmtId="0" fontId="3" fillId="3" borderId="1" xfId="0" applyFont="1" applyFill="1" applyBorder="1" applyAlignment="1">
      <alignment vertical="top" wrapText="1"/>
    </xf>
    <xf numFmtId="0" fontId="36" fillId="0" borderId="3" xfId="0" applyNumberFormat="1" applyFont="1" applyFill="1" applyBorder="1" applyAlignment="1">
      <alignment horizontal="right" vertical="top" wrapText="1"/>
    </xf>
    <xf numFmtId="0" fontId="4" fillId="0" borderId="10" xfId="1" applyNumberFormat="1" applyFill="1" applyBorder="1" applyAlignment="1">
      <alignment vertical="top" wrapText="1"/>
    </xf>
    <xf numFmtId="0" fontId="5" fillId="9" borderId="2" xfId="0" applyFont="1" applyFill="1" applyBorder="1" applyAlignment="1">
      <alignment horizontal="left" vertical="top" wrapText="1"/>
    </xf>
    <xf numFmtId="0" fontId="0" fillId="0" borderId="1" xfId="0" applyBorder="1"/>
    <xf numFmtId="0" fontId="0" fillId="0" borderId="1" xfId="0" applyFill="1" applyBorder="1"/>
    <xf numFmtId="0" fontId="12" fillId="2" borderId="1" xfId="0" applyFont="1" applyFill="1" applyBorder="1" applyAlignment="1">
      <alignment horizontal="left" vertical="top"/>
    </xf>
    <xf numFmtId="0" fontId="10" fillId="2" borderId="9" xfId="0" applyNumberFormat="1" applyFont="1" applyFill="1" applyBorder="1" applyAlignment="1">
      <alignment horizontal="left" vertical="top" wrapText="1"/>
    </xf>
    <xf numFmtId="0" fontId="29" fillId="0" borderId="5" xfId="0" applyFont="1" applyFill="1" applyBorder="1" applyAlignment="1">
      <alignment horizontal="left" vertical="top" wrapText="1"/>
    </xf>
    <xf numFmtId="0" fontId="19" fillId="7" borderId="9" xfId="0" applyFont="1" applyFill="1" applyBorder="1" applyAlignment="1">
      <alignment vertical="top" wrapText="1"/>
    </xf>
    <xf numFmtId="0" fontId="3" fillId="7" borderId="5" xfId="0" applyFont="1" applyFill="1" applyBorder="1" applyAlignment="1">
      <alignment horizontal="left" vertical="top" wrapText="1"/>
    </xf>
    <xf numFmtId="0" fontId="9" fillId="7" borderId="5" xfId="0" applyFont="1" applyFill="1" applyBorder="1" applyAlignment="1">
      <alignment vertical="top" wrapText="1"/>
    </xf>
    <xf numFmtId="0" fontId="7" fillId="6" borderId="8" xfId="0" applyNumberFormat="1" applyFont="1" applyFill="1" applyBorder="1" applyAlignment="1">
      <alignment horizontal="left" vertical="top" wrapText="1"/>
    </xf>
    <xf numFmtId="0" fontId="7" fillId="6" borderId="5" xfId="0" applyNumberFormat="1" applyFont="1" applyFill="1" applyBorder="1" applyAlignment="1">
      <alignment horizontal="center" vertical="center" wrapText="1"/>
    </xf>
    <xf numFmtId="0" fontId="3" fillId="6" borderId="5" xfId="0" applyFont="1" applyFill="1" applyBorder="1" applyAlignment="1">
      <alignment horizontal="left" vertical="top" wrapText="1"/>
    </xf>
    <xf numFmtId="0" fontId="19" fillId="6" borderId="5" xfId="0" applyFont="1" applyFill="1" applyBorder="1" applyAlignment="1">
      <alignment horizontal="left" vertical="top" wrapText="1"/>
    </xf>
    <xf numFmtId="0" fontId="19" fillId="11" borderId="6" xfId="0" applyFont="1" applyFill="1" applyBorder="1" applyAlignment="1">
      <alignment horizontal="left" vertical="top" wrapText="1"/>
    </xf>
    <xf numFmtId="0" fontId="3" fillId="11" borderId="9" xfId="0" applyFont="1" applyFill="1" applyBorder="1" applyAlignment="1">
      <alignment horizontal="left" vertical="top" wrapText="1"/>
    </xf>
    <xf numFmtId="0" fontId="3" fillId="11" borderId="5" xfId="0" applyFont="1" applyFill="1" applyBorder="1" applyAlignment="1">
      <alignment horizontal="left" vertical="top" wrapText="1"/>
    </xf>
    <xf numFmtId="0" fontId="7" fillId="11" borderId="5" xfId="0" applyNumberFormat="1" applyFont="1" applyFill="1" applyBorder="1" applyAlignment="1">
      <alignment horizontal="center" vertical="center" wrapText="1"/>
    </xf>
    <xf numFmtId="0" fontId="9" fillId="3" borderId="5" xfId="0" applyFont="1" applyFill="1" applyBorder="1" applyAlignment="1">
      <alignment horizontal="left" vertical="top" wrapText="1"/>
    </xf>
    <xf numFmtId="0" fontId="3" fillId="12" borderId="9" xfId="0" applyFont="1" applyFill="1" applyBorder="1" applyAlignment="1">
      <alignment horizontal="left" vertical="top" wrapText="1"/>
    </xf>
    <xf numFmtId="0" fontId="19" fillId="12" borderId="9" xfId="0" applyFont="1" applyFill="1" applyBorder="1" applyAlignment="1">
      <alignment vertical="top" wrapText="1"/>
    </xf>
    <xf numFmtId="0" fontId="12" fillId="0" borderId="0" xfId="0" applyFont="1" applyBorder="1" applyAlignment="1">
      <alignment horizontal="left" vertical="top" wrapText="1"/>
    </xf>
    <xf numFmtId="0" fontId="20" fillId="0" borderId="1" xfId="0" applyFont="1" applyFill="1" applyBorder="1" applyAlignment="1">
      <alignment vertical="justify" wrapText="1"/>
    </xf>
    <xf numFmtId="0" fontId="20" fillId="3" borderId="1" xfId="0" applyFont="1" applyFill="1" applyBorder="1" applyAlignment="1">
      <alignment horizontal="left" vertical="top" wrapText="1"/>
    </xf>
    <xf numFmtId="49" fontId="12" fillId="0" borderId="1" xfId="0" applyNumberFormat="1" applyFont="1" applyFill="1" applyBorder="1" applyAlignment="1">
      <alignment horizontal="left" vertical="top" wrapText="1"/>
    </xf>
    <xf numFmtId="0" fontId="20" fillId="0" borderId="1" xfId="0" applyFont="1" applyFill="1" applyBorder="1" applyAlignment="1">
      <alignment vertical="top" wrapText="1"/>
    </xf>
    <xf numFmtId="0" fontId="5" fillId="0" borderId="1" xfId="0" applyFont="1" applyFill="1" applyBorder="1" applyAlignment="1">
      <alignment vertical="justify" wrapText="1"/>
    </xf>
    <xf numFmtId="0" fontId="13" fillId="0" borderId="1" xfId="0" applyFont="1" applyFill="1" applyBorder="1" applyAlignment="1">
      <alignment vertical="justify" wrapText="1"/>
    </xf>
    <xf numFmtId="0" fontId="13" fillId="0" borderId="1" xfId="0" applyFont="1" applyFill="1" applyBorder="1" applyAlignment="1">
      <alignment vertical="top" wrapText="1"/>
    </xf>
    <xf numFmtId="0" fontId="33" fillId="7" borderId="1" xfId="0" applyFont="1" applyFill="1" applyBorder="1" applyAlignment="1">
      <alignment horizontal="left" vertical="top" wrapText="1"/>
    </xf>
    <xf numFmtId="0" fontId="49" fillId="7"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8" fillId="10" borderId="10" xfId="0" applyNumberFormat="1" applyFont="1" applyFill="1" applyBorder="1" applyAlignment="1">
      <alignment horizontal="left" vertical="center" wrapText="1"/>
    </xf>
    <xf numFmtId="0" fontId="8" fillId="10" borderId="11" xfId="0" applyNumberFormat="1" applyFont="1" applyFill="1" applyBorder="1" applyAlignment="1">
      <alignment horizontal="left" vertical="center" wrapText="1"/>
    </xf>
    <xf numFmtId="0" fontId="4" fillId="5" borderId="10" xfId="1" applyNumberFormat="1" applyFill="1" applyBorder="1" applyAlignment="1">
      <alignment horizontal="left" vertical="center" wrapText="1"/>
    </xf>
    <xf numFmtId="0" fontId="4" fillId="5" borderId="11" xfId="1" applyNumberFormat="1" applyFill="1" applyBorder="1" applyAlignment="1">
      <alignment horizontal="left" vertical="center" wrapText="1"/>
    </xf>
    <xf numFmtId="0" fontId="36" fillId="5" borderId="3" xfId="0" applyNumberFormat="1" applyFont="1" applyFill="1" applyBorder="1" applyAlignment="1">
      <alignment horizontal="right" vertical="top" wrapText="1"/>
    </xf>
    <xf numFmtId="0" fontId="36" fillId="5" borderId="5" xfId="0" applyNumberFormat="1" applyFont="1" applyFill="1" applyBorder="1" applyAlignment="1">
      <alignment horizontal="right" vertical="top" wrapText="1"/>
    </xf>
    <xf numFmtId="0" fontId="29" fillId="6" borderId="4" xfId="0" applyNumberFormat="1" applyFont="1" applyFill="1" applyBorder="1" applyAlignment="1">
      <alignment horizontal="right" vertical="top" wrapText="1"/>
    </xf>
    <xf numFmtId="0" fontId="29" fillId="6" borderId="5" xfId="0" applyNumberFormat="1" applyFont="1" applyFill="1" applyBorder="1" applyAlignment="1">
      <alignment horizontal="right" vertical="top" wrapText="1"/>
    </xf>
    <xf numFmtId="0" fontId="29" fillId="11" borderId="1" xfId="0" applyFont="1" applyFill="1" applyBorder="1" applyAlignment="1">
      <alignment horizontal="left" vertical="top" wrapText="1"/>
    </xf>
    <xf numFmtId="0" fontId="7" fillId="10" borderId="1" xfId="0" applyNumberFormat="1" applyFont="1" applyFill="1" applyBorder="1" applyAlignment="1">
      <alignment horizontal="left" vertical="top" wrapText="1"/>
    </xf>
    <xf numFmtId="0" fontId="29" fillId="11" borderId="4" xfId="0" applyNumberFormat="1" applyFont="1" applyFill="1" applyBorder="1" applyAlignment="1">
      <alignment horizontal="right" vertical="top" wrapText="1"/>
    </xf>
    <xf numFmtId="0" fontId="29" fillId="11" borderId="5" xfId="0" applyNumberFormat="1" applyFont="1" applyFill="1" applyBorder="1" applyAlignment="1">
      <alignment horizontal="right" vertical="top" wrapText="1"/>
    </xf>
    <xf numFmtId="0" fontId="29" fillId="6" borderId="1" xfId="0" applyFont="1" applyFill="1" applyBorder="1" applyAlignment="1">
      <alignment horizontal="left" vertical="top" wrapText="1"/>
    </xf>
    <xf numFmtId="0" fontId="4" fillId="6" borderId="10" xfId="1" applyNumberFormat="1" applyFill="1" applyBorder="1" applyAlignment="1">
      <alignment horizontal="center" vertical="center" wrapText="1"/>
    </xf>
    <xf numFmtId="0" fontId="4" fillId="6" borderId="11" xfId="1" applyNumberFormat="1" applyFill="1" applyBorder="1" applyAlignment="1">
      <alignment horizontal="center" vertical="center" wrapText="1"/>
    </xf>
    <xf numFmtId="0" fontId="4" fillId="6" borderId="2" xfId="1" applyNumberFormat="1" applyFill="1" applyBorder="1" applyAlignment="1">
      <alignment horizontal="center" vertical="center" wrapText="1"/>
    </xf>
    <xf numFmtId="0" fontId="4" fillId="11" borderId="10" xfId="1" applyNumberFormat="1" applyFill="1" applyBorder="1" applyAlignment="1">
      <alignment horizontal="center" vertical="center" wrapText="1"/>
    </xf>
    <xf numFmtId="0" fontId="4" fillId="11" borderId="11" xfId="1" applyNumberFormat="1" applyFill="1" applyBorder="1" applyAlignment="1">
      <alignment horizontal="center" vertical="center" wrapText="1"/>
    </xf>
    <xf numFmtId="0" fontId="4" fillId="11" borderId="2" xfId="1" applyNumberFormat="1" applyFill="1" applyBorder="1" applyAlignment="1">
      <alignment horizontal="center" vertical="center" wrapText="1"/>
    </xf>
    <xf numFmtId="0" fontId="31" fillId="0" borderId="5" xfId="0" applyFont="1" applyBorder="1" applyAlignment="1">
      <alignment horizontal="left" vertical="top" wrapText="1"/>
    </xf>
    <xf numFmtId="0" fontId="31" fillId="0" borderId="1" xfId="0" applyFont="1" applyBorder="1" applyAlignment="1">
      <alignment horizontal="left" vertical="top" wrapText="1"/>
    </xf>
    <xf numFmtId="0" fontId="47" fillId="5" borderId="4" xfId="0" applyFont="1" applyFill="1" applyBorder="1" applyAlignment="1">
      <alignment horizontal="left" vertical="top" wrapText="1"/>
    </xf>
    <xf numFmtId="0" fontId="47" fillId="5" borderId="6" xfId="0" applyFont="1" applyFill="1" applyBorder="1" applyAlignment="1">
      <alignment horizontal="left" vertical="top" wrapText="1"/>
    </xf>
    <xf numFmtId="0" fontId="47" fillId="5" borderId="5" xfId="0" applyFont="1" applyFill="1" applyBorder="1" applyAlignment="1">
      <alignment horizontal="left" vertical="top" wrapText="1"/>
    </xf>
    <xf numFmtId="0" fontId="52" fillId="0" borderId="4" xfId="0" applyFont="1" applyBorder="1" applyAlignment="1">
      <alignment horizontal="left" vertical="justify" wrapText="1"/>
    </xf>
    <xf numFmtId="0" fontId="52" fillId="0" borderId="6" xfId="0" applyFont="1" applyBorder="1" applyAlignment="1">
      <alignment horizontal="left" vertical="justify" wrapText="1"/>
    </xf>
    <xf numFmtId="0" fontId="52" fillId="0" borderId="5" xfId="0" applyFont="1" applyBorder="1" applyAlignment="1">
      <alignment horizontal="left" vertical="justify" wrapText="1"/>
    </xf>
    <xf numFmtId="0" fontId="47" fillId="5" borderId="5" xfId="0" applyFont="1" applyFill="1" applyBorder="1" applyAlignment="1">
      <alignment horizontal="center" vertical="top" wrapText="1"/>
    </xf>
    <xf numFmtId="0" fontId="47" fillId="5" borderId="1" xfId="0" applyFont="1" applyFill="1" applyBorder="1" applyAlignment="1">
      <alignment horizontal="center" vertical="top" wrapText="1"/>
    </xf>
    <xf numFmtId="0" fontId="47" fillId="5" borderId="4" xfId="0" applyFont="1" applyFill="1" applyBorder="1" applyAlignment="1">
      <alignment horizontal="left" vertical="top"/>
    </xf>
    <xf numFmtId="0" fontId="47" fillId="5" borderId="5" xfId="0" applyFont="1" applyFill="1" applyBorder="1" applyAlignment="1">
      <alignment horizontal="left" vertical="top"/>
    </xf>
    <xf numFmtId="2" fontId="34" fillId="10" borderId="10" xfId="0" applyNumberFormat="1" applyFont="1" applyFill="1" applyBorder="1" applyAlignment="1">
      <alignment horizontal="left" vertical="center" wrapText="1"/>
    </xf>
    <xf numFmtId="2" fontId="34" fillId="10" borderId="11" xfId="0" applyNumberFormat="1" applyFont="1" applyFill="1" applyBorder="1" applyAlignment="1">
      <alignment horizontal="left" vertical="center" wrapText="1"/>
    </xf>
    <xf numFmtId="2" fontId="34" fillId="10" borderId="2" xfId="0" applyNumberFormat="1" applyFont="1" applyFill="1" applyBorder="1" applyAlignment="1">
      <alignment horizontal="left" vertical="center" wrapText="1"/>
    </xf>
    <xf numFmtId="0" fontId="7" fillId="10" borderId="10" xfId="0" applyNumberFormat="1" applyFont="1" applyFill="1" applyBorder="1" applyAlignment="1">
      <alignment horizontal="left" vertical="top" wrapText="1"/>
    </xf>
    <xf numFmtId="0" fontId="7" fillId="10" borderId="11" xfId="0" applyNumberFormat="1" applyFont="1" applyFill="1" applyBorder="1" applyAlignment="1">
      <alignment horizontal="left" vertical="top" wrapText="1"/>
    </xf>
    <xf numFmtId="0" fontId="7" fillId="10" borderId="2" xfId="0" applyNumberFormat="1" applyFont="1" applyFill="1" applyBorder="1" applyAlignment="1">
      <alignment horizontal="left" vertical="top" wrapText="1"/>
    </xf>
    <xf numFmtId="0" fontId="7" fillId="10" borderId="10" xfId="0" applyNumberFormat="1" applyFont="1" applyFill="1" applyBorder="1" applyAlignment="1">
      <alignment horizontal="left" vertical="center" wrapText="1"/>
    </xf>
    <xf numFmtId="0" fontId="7" fillId="10" borderId="11" xfId="0" applyNumberFormat="1" applyFont="1" applyFill="1" applyBorder="1" applyAlignment="1">
      <alignment horizontal="left" vertical="center" wrapText="1"/>
    </xf>
    <xf numFmtId="0" fontId="7" fillId="10" borderId="2" xfId="0" applyNumberFormat="1" applyFont="1" applyFill="1" applyBorder="1" applyAlignment="1">
      <alignment horizontal="left" vertical="center" wrapText="1"/>
    </xf>
    <xf numFmtId="2" fontId="29" fillId="10" borderId="10" xfId="0" applyNumberFormat="1" applyFont="1" applyFill="1" applyBorder="1" applyAlignment="1">
      <alignment horizontal="left" vertical="center" wrapText="1"/>
    </xf>
    <xf numFmtId="2" fontId="29" fillId="10" borderId="11" xfId="0" applyNumberFormat="1" applyFont="1" applyFill="1" applyBorder="1" applyAlignment="1">
      <alignment horizontal="left" vertical="center" wrapText="1"/>
    </xf>
    <xf numFmtId="2" fontId="29" fillId="10" borderId="2" xfId="0" applyNumberFormat="1" applyFont="1" applyFill="1" applyBorder="1" applyAlignment="1">
      <alignment horizontal="left" vertical="center" wrapText="1"/>
    </xf>
    <xf numFmtId="0" fontId="29" fillId="3" borderId="1" xfId="0" applyFont="1" applyFill="1" applyBorder="1" applyAlignment="1">
      <alignment horizontal="left" vertical="top" wrapText="1"/>
    </xf>
    <xf numFmtId="0" fontId="36" fillId="3" borderId="1" xfId="0" applyNumberFormat="1" applyFont="1" applyFill="1" applyBorder="1" applyAlignment="1">
      <alignment horizontal="right" vertical="top" wrapText="1"/>
    </xf>
    <xf numFmtId="0" fontId="29" fillId="12" borderId="1" xfId="0" applyFont="1" applyFill="1" applyBorder="1" applyAlignment="1">
      <alignment horizontal="left" vertical="top" wrapText="1"/>
    </xf>
    <xf numFmtId="0" fontId="36" fillId="12" borderId="1" xfId="0" applyNumberFormat="1" applyFont="1" applyFill="1" applyBorder="1" applyAlignment="1">
      <alignment horizontal="right" vertical="top" wrapText="1"/>
    </xf>
    <xf numFmtId="0" fontId="4" fillId="3" borderId="10" xfId="1" applyNumberFormat="1" applyFill="1" applyBorder="1" applyAlignment="1">
      <alignment horizontal="center" vertical="center" wrapText="1"/>
    </xf>
    <xf numFmtId="0" fontId="4" fillId="3" borderId="11" xfId="1" applyNumberFormat="1" applyFill="1" applyBorder="1" applyAlignment="1">
      <alignment horizontal="center" vertical="center" wrapText="1"/>
    </xf>
    <xf numFmtId="0" fontId="4" fillId="3" borderId="2" xfId="1" applyNumberFormat="1" applyFill="1" applyBorder="1" applyAlignment="1">
      <alignment horizontal="center" vertical="center" wrapText="1"/>
    </xf>
    <xf numFmtId="0" fontId="4" fillId="12" borderId="10" xfId="1" applyNumberFormat="1" applyFill="1" applyBorder="1" applyAlignment="1">
      <alignment horizontal="center" vertical="center" wrapText="1"/>
    </xf>
    <xf numFmtId="0" fontId="4" fillId="12" borderId="11" xfId="1" applyNumberFormat="1" applyFill="1" applyBorder="1" applyAlignment="1">
      <alignment horizontal="center" vertical="center" wrapText="1"/>
    </xf>
    <xf numFmtId="0" fontId="4" fillId="12" borderId="2" xfId="1" applyNumberFormat="1" applyFill="1" applyBorder="1" applyAlignment="1">
      <alignment horizontal="center" vertical="center" wrapText="1"/>
    </xf>
    <xf numFmtId="0" fontId="55" fillId="6" borderId="1" xfId="0" applyFont="1" applyFill="1" applyBorder="1" applyAlignment="1">
      <alignment horizontal="left" vertical="top" wrapText="1"/>
    </xf>
    <xf numFmtId="0" fontId="29" fillId="5" borderId="1" xfId="0" applyFont="1" applyFill="1" applyBorder="1" applyAlignment="1">
      <alignment horizontal="left" vertical="top" wrapText="1"/>
    </xf>
    <xf numFmtId="0" fontId="20" fillId="0" borderId="8" xfId="0" applyFont="1" applyFill="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FFE7FF"/>
      <color rgb="FFCCFF99"/>
      <color rgb="FFFFCCFF"/>
      <color rgb="FFFF66FF"/>
      <color rgb="FFCC66FF"/>
      <color rgb="FFFFFF99"/>
      <color rgb="FF9900CC"/>
      <color rgb="FF66CCFF"/>
      <color rgb="FF66FF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careerpress.ru/book/chto-lyudi-delayut-celyj-den/" TargetMode="External"/><Relationship Id="rId21" Type="http://schemas.openxmlformats.org/officeDocument/2006/relationships/hyperlink" Target="http://careerpress.ru/book/v-strane-gnomov/" TargetMode="External"/><Relationship Id="rId42" Type="http://schemas.openxmlformats.org/officeDocument/2006/relationships/hyperlink" Target="http://careerpress.ru/book/leo-istoriya-odnogo-provedeniya/" TargetMode="External"/><Relationship Id="rId47" Type="http://schemas.openxmlformats.org/officeDocument/2006/relationships/hyperlink" Target="http://careerpress.ru/book/over-and-under-snow/" TargetMode="External"/><Relationship Id="rId63" Type="http://schemas.openxmlformats.org/officeDocument/2006/relationships/hyperlink" Target="http://careerpress.ru/book/kto-takoj-genri-ford/" TargetMode="External"/><Relationship Id="rId68" Type="http://schemas.openxmlformats.org/officeDocument/2006/relationships/hyperlink" Target="http://careerpress.ru/book/srednyaya-shkola-hudshie-gody-moej-zhizni/" TargetMode="External"/><Relationship Id="rId84" Type="http://schemas.openxmlformats.org/officeDocument/2006/relationships/hyperlink" Target="http://careerpress.ru/book/my-first-book-garden-wildlife/" TargetMode="External"/><Relationship Id="rId89" Type="http://schemas.openxmlformats.org/officeDocument/2006/relationships/hyperlink" Target="http://careerpress.ru/book/lama-v-gostyah-u-babushki-s-dedushkoj/" TargetMode="External"/><Relationship Id="rId112" Type="http://schemas.openxmlformats.org/officeDocument/2006/relationships/hyperlink" Target="https://careerpress.ru/book/devochka-kotoraya-pila-lunnyj-svet/" TargetMode="External"/><Relationship Id="rId133" Type="http://schemas.openxmlformats.org/officeDocument/2006/relationships/hyperlink" Target="http://careerpress.ru/book/s-utra-do-vechera-v-gorode-dobryh-del/" TargetMode="External"/><Relationship Id="rId138" Type="http://schemas.openxmlformats.org/officeDocument/2006/relationships/hyperlink" Target="https://careerpress.ru/book/gde-spyat-mashinki-po-nocham/" TargetMode="External"/><Relationship Id="rId154" Type="http://schemas.openxmlformats.org/officeDocument/2006/relationships/hyperlink" Target="https://careerpress.ru/book/kak-udivit-papu/" TargetMode="External"/><Relationship Id="rId159" Type="http://schemas.openxmlformats.org/officeDocument/2006/relationships/hyperlink" Target="http://businessbooks.ru/book/iskusstvo-provedeniya-intervyu-vash-personalnyi-trener" TargetMode="External"/><Relationship Id="rId175" Type="http://schemas.openxmlformats.org/officeDocument/2006/relationships/hyperlink" Target="http://careerpress.ru/book/moralnyj-pejzazh/" TargetMode="External"/><Relationship Id="rId170" Type="http://schemas.openxmlformats.org/officeDocument/2006/relationships/hyperlink" Target="http://careerpress.ru/book/kak-ya-ubil-pluton-i-pochemu-eto-sluchilos/" TargetMode="External"/><Relationship Id="rId191" Type="http://schemas.openxmlformats.org/officeDocument/2006/relationships/hyperlink" Target="https://careerpress.ru/book/svoboda-voli-illyuziya-ili-vozmozhnost/" TargetMode="External"/><Relationship Id="rId196" Type="http://schemas.openxmlformats.org/officeDocument/2006/relationships/hyperlink" Target="https://careerpress.ru/book/temnota/" TargetMode="External"/><Relationship Id="rId16" Type="http://schemas.openxmlformats.org/officeDocument/2006/relationships/hyperlink" Target="http://careerpress.ru/book/ladybug-girl/" TargetMode="External"/><Relationship Id="rId107" Type="http://schemas.openxmlformats.org/officeDocument/2006/relationships/hyperlink" Target="http://careerpress.ru/book/matematika-pered-snom-dlya-malyshej-i-detishek-pos/" TargetMode="External"/><Relationship Id="rId11" Type="http://schemas.openxmlformats.org/officeDocument/2006/relationships/hyperlink" Target="http://careerpress.ru/book/zainka/" TargetMode="External"/><Relationship Id="rId32" Type="http://schemas.openxmlformats.org/officeDocument/2006/relationships/hyperlink" Target="http://careerpress.ru/book/ryzhaya-kniga-oseni/" TargetMode="External"/><Relationship Id="rId37" Type="http://schemas.openxmlformats.org/officeDocument/2006/relationships/hyperlink" Target="http://careerpress.ru/book/matushka-zapadnyj-veter/" TargetMode="External"/><Relationship Id="rId53" Type="http://schemas.openxmlformats.org/officeDocument/2006/relationships/hyperlink" Target="http://careerpress.ru/book/hrabryj-chiken-liken/" TargetMode="External"/><Relationship Id="rId58" Type="http://schemas.openxmlformats.org/officeDocument/2006/relationships/hyperlink" Target="http://careerpress.ru/book/kto-takoj-yulij-cezar/" TargetMode="External"/><Relationship Id="rId74" Type="http://schemas.openxmlformats.org/officeDocument/2006/relationships/hyperlink" Target="http://careerpress.ru/book/kak-ya-byl-v-akvariume/" TargetMode="External"/><Relationship Id="rId79" Type="http://schemas.openxmlformats.org/officeDocument/2006/relationships/hyperlink" Target="http://careerpress.ru/book/neobyknovennoe-priklyuchenie-sinora-kapelki/" TargetMode="External"/><Relationship Id="rId102" Type="http://schemas.openxmlformats.org/officeDocument/2006/relationships/hyperlink" Target="http://careerpress.ru/book/mishka/" TargetMode="External"/><Relationship Id="rId123" Type="http://schemas.openxmlformats.org/officeDocument/2006/relationships/hyperlink" Target="http://careerpress.ru/book/udivitelnye-avtomobili/" TargetMode="External"/><Relationship Id="rId128" Type="http://schemas.openxmlformats.org/officeDocument/2006/relationships/hyperlink" Target="https://careerpress.ru/book/proekt-kovcheg-na-grani-vymiraniya/" TargetMode="External"/><Relationship Id="rId144" Type="http://schemas.openxmlformats.org/officeDocument/2006/relationships/hyperlink" Target="https://careerpress.ru/book/night-you-were-born/" TargetMode="External"/><Relationship Id="rId149" Type="http://schemas.openxmlformats.org/officeDocument/2006/relationships/hyperlink" Target="https://careerpress.ru/book/dinozavry-rukovodstvo-yunogo-geniya/" TargetMode="External"/><Relationship Id="rId5" Type="http://schemas.openxmlformats.org/officeDocument/2006/relationships/hyperlink" Target="https://careerpress.ru/book/pervye-knizhki-malchishkam/" TargetMode="External"/><Relationship Id="rId90" Type="http://schemas.openxmlformats.org/officeDocument/2006/relationships/hyperlink" Target="http://careerpress.ru/book/chervyachok-louli-i-ego-druzya/" TargetMode="External"/><Relationship Id="rId95" Type="http://schemas.openxmlformats.org/officeDocument/2006/relationships/hyperlink" Target="http://careerpress.ru/book/dzhejn-sama-po-sebe/" TargetMode="External"/><Relationship Id="rId160" Type="http://schemas.openxmlformats.org/officeDocument/2006/relationships/hyperlink" Target="http://careerpress.ru/book/radost-gadost-i-obed/" TargetMode="External"/><Relationship Id="rId165" Type="http://schemas.openxmlformats.org/officeDocument/2006/relationships/hyperlink" Target="http://businessbooks.ru/book/kompetentsii-karmannyi-spravochnik" TargetMode="External"/><Relationship Id="rId181" Type="http://schemas.openxmlformats.org/officeDocument/2006/relationships/hyperlink" Target="http://careerpress.ru/book/pochemu-zapad-pravit-do-sih-por/" TargetMode="External"/><Relationship Id="rId186" Type="http://schemas.openxmlformats.org/officeDocument/2006/relationships/hyperlink" Target="http://careerpress.ru/book/dostatochno-li-vy-umny-chtoby-rabotat-v-google/" TargetMode="External"/><Relationship Id="rId22" Type="http://schemas.openxmlformats.org/officeDocument/2006/relationships/hyperlink" Target="http://careerpress.ru/book/dzhumandzhi/" TargetMode="External"/><Relationship Id="rId27" Type="http://schemas.openxmlformats.org/officeDocument/2006/relationships/hyperlink" Target="http://careerpress.ru/book/malenkij-domik/" TargetMode="External"/><Relationship Id="rId43" Type="http://schemas.openxmlformats.org/officeDocument/2006/relationships/hyperlink" Target="http://careerpress.ru/book/aleksandr-i-uzhasnyj-koshmarnyj-nehoroshij-ochen-p/" TargetMode="External"/><Relationship Id="rId48" Type="http://schemas.openxmlformats.org/officeDocument/2006/relationships/hyperlink" Target="http://careerpress.ru/book/chudovishe/" TargetMode="External"/><Relationship Id="rId64" Type="http://schemas.openxmlformats.org/officeDocument/2006/relationships/hyperlink" Target="http://careerpress.ru/book/kto-takoj-volfgang-amadej-mocart/" TargetMode="External"/><Relationship Id="rId69" Type="http://schemas.openxmlformats.org/officeDocument/2006/relationships/hyperlink" Target="http://careerpress.ru/book/volshebnyj-dom-na-dereve-dinozavry-v-predrassvetny/" TargetMode="External"/><Relationship Id="rId113" Type="http://schemas.openxmlformats.org/officeDocument/2006/relationships/hyperlink" Target="https://careerpress.ru/book/rasskazy-inkvizitora/" TargetMode="External"/><Relationship Id="rId118" Type="http://schemas.openxmlformats.org/officeDocument/2006/relationships/hyperlink" Target="https://careerpress.ru/book/za-predelom-vremen-diego-i-rejndzhery-megatlantiki/" TargetMode="External"/><Relationship Id="rId134" Type="http://schemas.openxmlformats.org/officeDocument/2006/relationships/hyperlink" Target="http://careerpress.ru/book/richard-scarry-veselye-istorii/" TargetMode="External"/><Relationship Id="rId139" Type="http://schemas.openxmlformats.org/officeDocument/2006/relationships/hyperlink" Target="https://careerpress.ru/book/knizhnyj-syshik/" TargetMode="External"/><Relationship Id="rId80" Type="http://schemas.openxmlformats.org/officeDocument/2006/relationships/hyperlink" Target="http://careerpress.ru/book/krylatye-koshki/" TargetMode="External"/><Relationship Id="rId85" Type="http://schemas.openxmlformats.org/officeDocument/2006/relationships/hyperlink" Target="http://careerpress.ru/book/prazdnik-malenkogo-lamy/" TargetMode="External"/><Relationship Id="rId150" Type="http://schemas.openxmlformats.org/officeDocument/2006/relationships/hyperlink" Target="https://careerpress.ru/book/drevnij-egipet-rukovodstvo-yunogo-geniya/" TargetMode="External"/><Relationship Id="rId155" Type="http://schemas.openxmlformats.org/officeDocument/2006/relationships/hyperlink" Target="https://careerpress.ru/book/plyushevyj-mishka/" TargetMode="External"/><Relationship Id="rId171" Type="http://schemas.openxmlformats.org/officeDocument/2006/relationships/hyperlink" Target="http://careerpress.ru/book/biznes-v-stile-nechego-teryat/" TargetMode="External"/><Relationship Id="rId176" Type="http://schemas.openxmlformats.org/officeDocument/2006/relationships/hyperlink" Target="http://careerpress.ru/book/epoha-rosta-lekcii-po-neokonomike-rascvet-i-upadok/" TargetMode="External"/><Relationship Id="rId192" Type="http://schemas.openxmlformats.org/officeDocument/2006/relationships/hyperlink" Target="https://careerpress.ru/book/tak-nachinaetsya-ya-mozg-i-vozniknovenie-soznaniya/" TargetMode="External"/><Relationship Id="rId197" Type="http://schemas.openxmlformats.org/officeDocument/2006/relationships/hyperlink" Target="https://careerpress.ru/book/chapoka/" TargetMode="External"/><Relationship Id="rId12" Type="http://schemas.openxmlformats.org/officeDocument/2006/relationships/hyperlink" Target="http://careerpress.ru/book/v-derevne/" TargetMode="External"/><Relationship Id="rId17" Type="http://schemas.openxmlformats.org/officeDocument/2006/relationships/hyperlink" Target="http://careerpress.ru/book/orden-fei-drazhe-udivitelnaya-istoriya-odnoj-fei/" TargetMode="External"/><Relationship Id="rId33" Type="http://schemas.openxmlformats.org/officeDocument/2006/relationships/hyperlink" Target="http://careerpress.ru/book/vo-pervyh-i-vo-vtoryh/" TargetMode="External"/><Relationship Id="rId38" Type="http://schemas.openxmlformats.org/officeDocument/2006/relationships/hyperlink" Target="http://careerpress.ru/book/tryapichnaya-enn/" TargetMode="External"/><Relationship Id="rId59" Type="http://schemas.openxmlformats.org/officeDocument/2006/relationships/hyperlink" Target="http://careerpress.ru/book/roza-rivera-inzhener/" TargetMode="External"/><Relationship Id="rId103" Type="http://schemas.openxmlformats.org/officeDocument/2006/relationships/hyperlink" Target="http://careerpress.ru/book/dom-dlya-poteryashki/" TargetMode="External"/><Relationship Id="rId108" Type="http://schemas.openxmlformats.org/officeDocument/2006/relationships/hyperlink" Target="https://careerpress.ru/book/kak-sidet-s-babushkoj/" TargetMode="External"/><Relationship Id="rId124" Type="http://schemas.openxmlformats.org/officeDocument/2006/relationships/hyperlink" Target="http://careerpress.ru/book/udivitelnye-rakety/" TargetMode="External"/><Relationship Id="rId129" Type="http://schemas.openxmlformats.org/officeDocument/2006/relationships/hyperlink" Target="https://careerpress.ru/book/strashnye-priklyucheniya-v-afrike-ohotniki-za-sokr/" TargetMode="External"/><Relationship Id="rId54" Type="http://schemas.openxmlformats.org/officeDocument/2006/relationships/hyperlink" Target="http://careerpress.ru/book/puteshestvie-vo-vremeni-najdi-surikatov/" TargetMode="External"/><Relationship Id="rId70" Type="http://schemas.openxmlformats.org/officeDocument/2006/relationships/hyperlink" Target="http://careerpress.ru/book/rycar-na-zare/" TargetMode="External"/><Relationship Id="rId75" Type="http://schemas.openxmlformats.org/officeDocument/2006/relationships/hyperlink" Target="http://careerpress.ru/book/dom-robotov/" TargetMode="External"/><Relationship Id="rId91" Type="http://schemas.openxmlformats.org/officeDocument/2006/relationships/hyperlink" Target="http://careerpress.ru/book/polovina-volshebstva/" TargetMode="External"/><Relationship Id="rId96" Type="http://schemas.openxmlformats.org/officeDocument/2006/relationships/hyperlink" Target="http://careerpress.ru/book/udivitelnyj-aleksandr-i-krylatye-koshki/" TargetMode="External"/><Relationship Id="rId140" Type="http://schemas.openxmlformats.org/officeDocument/2006/relationships/hyperlink" Target="https://careerpress.ru/book/malyusenkij-parovozik/" TargetMode="External"/><Relationship Id="rId145" Type="http://schemas.openxmlformats.org/officeDocument/2006/relationships/hyperlink" Target="https://careerpress.ru/book/moya-pervaya-knizhka-o-cvete/" TargetMode="External"/><Relationship Id="rId161" Type="http://schemas.openxmlformats.org/officeDocument/2006/relationships/hyperlink" Target="http://businessbooks.ru/book/standarty-dlya-trenerov-karmannyi-spravochnik" TargetMode="External"/><Relationship Id="rId166" Type="http://schemas.openxmlformats.org/officeDocument/2006/relationships/hyperlink" Target="http://businessbooks.ru/book/master-prezentatsii-q-learning" TargetMode="External"/><Relationship Id="rId182" Type="http://schemas.openxmlformats.org/officeDocument/2006/relationships/hyperlink" Target="http://careerpress.ru/book/What-intelligence-tests-miss/" TargetMode="External"/><Relationship Id="rId187" Type="http://schemas.openxmlformats.org/officeDocument/2006/relationships/hyperlink" Target="http://careerpress.ru/book/kak-rozhdaetsya-intellekt/" TargetMode="External"/><Relationship Id="rId1" Type="http://schemas.openxmlformats.org/officeDocument/2006/relationships/hyperlink" Target="http://careerpress.ru/book/seriya-knig-miroslava-shasheka-3-knigi/" TargetMode="External"/><Relationship Id="rId6" Type="http://schemas.openxmlformats.org/officeDocument/2006/relationships/hyperlink" Target="https://careerpress.ru/book/podrostku-ot-mamy-s-lyubovyu/" TargetMode="External"/><Relationship Id="rId23" Type="http://schemas.openxmlformats.org/officeDocument/2006/relationships/hyperlink" Target="http://careerpress.ru/book/samozveri/" TargetMode="External"/><Relationship Id="rId28" Type="http://schemas.openxmlformats.org/officeDocument/2006/relationships/hyperlink" Target="http://careerpress.ru/book/vse-traktory-i-gruzoviki/" TargetMode="External"/><Relationship Id="rId49" Type="http://schemas.openxmlformats.org/officeDocument/2006/relationships/hyperlink" Target="http://careerpress.ru/book/moya-zolotaya-rybka-znaet-kto-ya-takoj-i-sotni-dru/" TargetMode="External"/><Relationship Id="rId114" Type="http://schemas.openxmlformats.org/officeDocument/2006/relationships/hyperlink" Target="https://careerpress.ru/book/addison-kuk-i-sokrovisha-inkov/" TargetMode="External"/><Relationship Id="rId119" Type="http://schemas.openxmlformats.org/officeDocument/2006/relationships/hyperlink" Target="https://careerpress.ru/book/strojka-s-samogo-utra-malenkij-format/" TargetMode="External"/><Relationship Id="rId44" Type="http://schemas.openxmlformats.org/officeDocument/2006/relationships/hyperlink" Target="http://careerpress.ru/book/snegurochka/" TargetMode="External"/><Relationship Id="rId60" Type="http://schemas.openxmlformats.org/officeDocument/2006/relationships/hyperlink" Target="http://careerpress.ru/book/letnij-den/" TargetMode="External"/><Relationship Id="rId65" Type="http://schemas.openxmlformats.org/officeDocument/2006/relationships/hyperlink" Target="http://careerpress.ru/book/kto-takoj-chingis-han/" TargetMode="External"/><Relationship Id="rId81" Type="http://schemas.openxmlformats.org/officeDocument/2006/relationships/hyperlink" Target="http://careerpress.ru/book/alfi-v-lyubuyu-pogodu/" TargetMode="External"/><Relationship Id="rId86" Type="http://schemas.openxmlformats.org/officeDocument/2006/relationships/hyperlink" Target="http://careerpress.ru/book/lama-uchitsya-delitsya/" TargetMode="External"/><Relationship Id="rId130" Type="http://schemas.openxmlformats.org/officeDocument/2006/relationships/hyperlink" Target="https://careerpress.ru/book/luchshie-stishki-matushki-gusyni/" TargetMode="External"/><Relationship Id="rId135" Type="http://schemas.openxmlformats.org/officeDocument/2006/relationships/hyperlink" Target="http://careerpress.ru/book/goodnight-goodnight-construction-site/" TargetMode="External"/><Relationship Id="rId151" Type="http://schemas.openxmlformats.org/officeDocument/2006/relationships/hyperlink" Target="https://careerpress.ru/book/kakoj-byla-epoha-dinozavrov/" TargetMode="External"/><Relationship Id="rId156" Type="http://schemas.openxmlformats.org/officeDocument/2006/relationships/hyperlink" Target="https://careerpress.ru/book/pro-vse-na-svete-luchshaya-kniga-slov/" TargetMode="External"/><Relationship Id="rId177" Type="http://schemas.openxmlformats.org/officeDocument/2006/relationships/hyperlink" Target="http://careerpress.ru/book/schaste-eto/" TargetMode="External"/><Relationship Id="rId172" Type="http://schemas.openxmlformats.org/officeDocument/2006/relationships/hyperlink" Target="http://careerpress.ru/book/gnosticheskie-evangeliya/" TargetMode="External"/><Relationship Id="rId193" Type="http://schemas.openxmlformats.org/officeDocument/2006/relationships/hyperlink" Target="https://careerpress.ru/book/horoshie-novosti-o-plohom-povedenii-samye-neposlus/" TargetMode="External"/><Relationship Id="rId13" Type="http://schemas.openxmlformats.org/officeDocument/2006/relationships/hyperlink" Target="http://careerpress.ru/book/rusalochka/" TargetMode="External"/><Relationship Id="rId18" Type="http://schemas.openxmlformats.org/officeDocument/2006/relationships/hyperlink" Target="http://careerpress.ru/book/orden-fei-drazhe-tragediya-s-tuflyami/" TargetMode="External"/><Relationship Id="rId39" Type="http://schemas.openxmlformats.org/officeDocument/2006/relationships/hyperlink" Target="http://careerpress.ru/book/istoriya-pro-volka/" TargetMode="External"/><Relationship Id="rId109" Type="http://schemas.openxmlformats.org/officeDocument/2006/relationships/hyperlink" Target="https://careerpress.ru/book/kak-sidet-s-dedushkoj/" TargetMode="External"/><Relationship Id="rId34" Type="http://schemas.openxmlformats.org/officeDocument/2006/relationships/hyperlink" Target="http://careerpress.ru/book/krapinka/" TargetMode="External"/><Relationship Id="rId50" Type="http://schemas.openxmlformats.org/officeDocument/2006/relationships/hyperlink" Target="http://careerpress.ru/book/filin-i-koshka/" TargetMode="External"/><Relationship Id="rId55" Type="http://schemas.openxmlformats.org/officeDocument/2006/relationships/hyperlink" Target="http://careerpress.ru/book/kto-takoj-isaak-nyuton/" TargetMode="External"/><Relationship Id="rId76" Type="http://schemas.openxmlformats.org/officeDocument/2006/relationships/hyperlink" Target="http://careerpress.ru/book/ohotniki-za-sokrovishami/" TargetMode="External"/><Relationship Id="rId97" Type="http://schemas.openxmlformats.org/officeDocument/2006/relationships/hyperlink" Target="http://careerpress.ru/book/kto-takoj-stiv-dzhobs/" TargetMode="External"/><Relationship Id="rId104" Type="http://schemas.openxmlformats.org/officeDocument/2006/relationships/hyperlink" Target="http://careerpress.ru/book/mumii-poutru-volshebnyj-dom-na-dereve-4/" TargetMode="External"/><Relationship Id="rId120" Type="http://schemas.openxmlformats.org/officeDocument/2006/relationships/hyperlink" Target="https://careerpress.ru/book/lama-v-sadike-bez-mamy/" TargetMode="External"/><Relationship Id="rId125" Type="http://schemas.openxmlformats.org/officeDocument/2006/relationships/hyperlink" Target="http://careerpress.ru/book/udivitelnye-poezda/" TargetMode="External"/><Relationship Id="rId141" Type="http://schemas.openxmlformats.org/officeDocument/2006/relationships/hyperlink" Target="https://careerpress.ru/book/moi-vkusnye-francuzskie-kanikuly/" TargetMode="External"/><Relationship Id="rId146" Type="http://schemas.openxmlformats.org/officeDocument/2006/relationships/hyperlink" Target="https://careerpress.ru/book/na-strojke-skoro-novyj-god-strojka-bayushki-bayu/" TargetMode="External"/><Relationship Id="rId167" Type="http://schemas.openxmlformats.org/officeDocument/2006/relationships/hyperlink" Target="http://careerpress.ru/book/ignoriruj-vseh/" TargetMode="External"/><Relationship Id="rId188" Type="http://schemas.openxmlformats.org/officeDocument/2006/relationships/hyperlink" Target="http://careerpress.ru/book/naciya-hishnik-korporacii-prestupny-politiki-korru/" TargetMode="External"/><Relationship Id="rId7" Type="http://schemas.openxmlformats.org/officeDocument/2006/relationships/hyperlink" Target="https://careerpress.ru/book/chto-chitat-v-nachalnoj-shkole/" TargetMode="External"/><Relationship Id="rId71" Type="http://schemas.openxmlformats.org/officeDocument/2006/relationships/hyperlink" Target="http://careerpress.ru/book/gektor-pektor-arhitektor/" TargetMode="External"/><Relationship Id="rId92" Type="http://schemas.openxmlformats.org/officeDocument/2006/relationships/hyperlink" Target="http://careerpress.ru/book/rybka-unyvaka-idet-v-shkolu/" TargetMode="External"/><Relationship Id="rId162" Type="http://schemas.openxmlformats.org/officeDocument/2006/relationships/hyperlink" Target="http://careerpress.ru/book/tajnaya-zhizn-vzroslogo-mozga/" TargetMode="External"/><Relationship Id="rId183" Type="http://schemas.openxmlformats.org/officeDocument/2006/relationships/hyperlink" Target="http://careerpress.ru/book/bescenno/" TargetMode="External"/><Relationship Id="rId2" Type="http://schemas.openxmlformats.org/officeDocument/2006/relationships/hyperlink" Target="http://careerpress.ru/book/seriya-knig-miroslava-shasheka-3-knigi/" TargetMode="External"/><Relationship Id="rId29" Type="http://schemas.openxmlformats.org/officeDocument/2006/relationships/hyperlink" Target="http://careerpress.ru/book/vse-samolyoty-avtomobili-i-poezda-knizhka-raskrask/" TargetMode="External"/><Relationship Id="rId24" Type="http://schemas.openxmlformats.org/officeDocument/2006/relationships/hyperlink" Target="http://careerpress.ru/book/lyagushonok-zhenitsya/" TargetMode="External"/><Relationship Id="rId40" Type="http://schemas.openxmlformats.org/officeDocument/2006/relationships/hyperlink" Target="http://careerpress.ru/book/kashtanka/" TargetMode="External"/><Relationship Id="rId45" Type="http://schemas.openxmlformats.org/officeDocument/2006/relationships/hyperlink" Target="http://careerpress.ru/book/zheleznyj-chelovek/" TargetMode="External"/><Relationship Id="rId66" Type="http://schemas.openxmlformats.org/officeDocument/2006/relationships/hyperlink" Target="http://careerpress.ru/book/ada-tvist/" TargetMode="External"/><Relationship Id="rId87" Type="http://schemas.openxmlformats.org/officeDocument/2006/relationships/hyperlink" Target="http://careerpress.ru/book/angus-poteryalsya/" TargetMode="External"/><Relationship Id="rId110" Type="http://schemas.openxmlformats.org/officeDocument/2006/relationships/hyperlink" Target="http://careerpress.ru/book/krylatye-koshki-vozvrashayutsya/" TargetMode="External"/><Relationship Id="rId115" Type="http://schemas.openxmlformats.org/officeDocument/2006/relationships/hyperlink" Target="https://careerpress.ru/book/istoriya-o-krolike-pitere/" TargetMode="External"/><Relationship Id="rId131" Type="http://schemas.openxmlformats.org/officeDocument/2006/relationships/hyperlink" Target="https://careerpress.ru/book/eto-chto-u-nas/" TargetMode="External"/><Relationship Id="rId136" Type="http://schemas.openxmlformats.org/officeDocument/2006/relationships/hyperlink" Target="http://careerpress.ru/book/goodnight-goodnight-construction-site/" TargetMode="External"/><Relationship Id="rId157" Type="http://schemas.openxmlformats.org/officeDocument/2006/relationships/hyperlink" Target="http://careerpress.ru/book/spravochnik-op-povedencheskomu-intervyu/" TargetMode="External"/><Relationship Id="rId178" Type="http://schemas.openxmlformats.org/officeDocument/2006/relationships/hyperlink" Target="http://careerpress.ru/book/talking-to-the-enemy/" TargetMode="External"/><Relationship Id="rId61" Type="http://schemas.openxmlformats.org/officeDocument/2006/relationships/hyperlink" Target="http://careerpress.ru/book/ivan-edinstvennyj-i-nepovtorimyj/" TargetMode="External"/><Relationship Id="rId82" Type="http://schemas.openxmlformats.org/officeDocument/2006/relationships/hyperlink" Target="http://careerpress.ru/book/pigeon-wants-puppy/" TargetMode="External"/><Relationship Id="rId152" Type="http://schemas.openxmlformats.org/officeDocument/2006/relationships/hyperlink" Target="https://careerpress.ru/book/shalovlivaya-kitti-otpravlyaetsya-mytsya/" TargetMode="External"/><Relationship Id="rId173" Type="http://schemas.openxmlformats.org/officeDocument/2006/relationships/hyperlink" Target="http://careerpress.ru/book/kniga-bytiya-v-illyustraciyah-roberta-kramba/" TargetMode="External"/><Relationship Id="rId194" Type="http://schemas.openxmlformats.org/officeDocument/2006/relationships/hyperlink" Target="http://careerpress.ru/book/kreativnost/" TargetMode="External"/><Relationship Id="rId19" Type="http://schemas.openxmlformats.org/officeDocument/2006/relationships/hyperlink" Target="http://careerpress.ru/book/orden-fei-drazhe-samo-sovershenstvo/" TargetMode="External"/><Relationship Id="rId14" Type="http://schemas.openxmlformats.org/officeDocument/2006/relationships/hyperlink" Target="http://careerpress.ru/book/butze-butze-bubchen/" TargetMode="External"/><Relationship Id="rId30" Type="http://schemas.openxmlformats.org/officeDocument/2006/relationships/hyperlink" Target="http://careerpress.ru/book/princessy-knizhka-raskraska/" TargetMode="External"/><Relationship Id="rId35" Type="http://schemas.openxmlformats.org/officeDocument/2006/relationships/hyperlink" Target="http://careerpress.ru/book/zhivye-spirali/" TargetMode="External"/><Relationship Id="rId56" Type="http://schemas.openxmlformats.org/officeDocument/2006/relationships/hyperlink" Target="http://careerpress.ru/book/ya-schitayu-po-7/" TargetMode="External"/><Relationship Id="rId77" Type="http://schemas.openxmlformats.org/officeDocument/2006/relationships/hyperlink" Target="http://careerpress.ru/book/zajkiny-sny/" TargetMode="External"/><Relationship Id="rId100" Type="http://schemas.openxmlformats.org/officeDocument/2006/relationships/hyperlink" Target="http://www.oldparkbooks.ru/kniga-o-krolike-pitere" TargetMode="External"/><Relationship Id="rId105" Type="http://schemas.openxmlformats.org/officeDocument/2006/relationships/hyperlink" Target="http://careerpress.ru/book/piraty-popoludni/" TargetMode="External"/><Relationship Id="rId126" Type="http://schemas.openxmlformats.org/officeDocument/2006/relationships/hyperlink" Target="http://careerpress.ru/book/udivitelnye-samolety/" TargetMode="External"/><Relationship Id="rId147" Type="http://schemas.openxmlformats.org/officeDocument/2006/relationships/hyperlink" Target="https://careerpress.ru/book/amulet-1-hranitelnica-kamnya/" TargetMode="External"/><Relationship Id="rId168" Type="http://schemas.openxmlformats.org/officeDocument/2006/relationships/hyperlink" Target="http://businessbooks.ru/book/upravlenie-effektivnostyu-raboty-karmannyi-spravochnik" TargetMode="External"/><Relationship Id="rId8" Type="http://schemas.openxmlformats.org/officeDocument/2006/relationships/hyperlink" Target="http://careerpress.ru/book/myach-dlya-dejzi/" TargetMode="External"/><Relationship Id="rId51" Type="http://schemas.openxmlformats.org/officeDocument/2006/relationships/hyperlink" Target="http://careerpress.ru/book/priklyucheniya-bikle/" TargetMode="External"/><Relationship Id="rId72" Type="http://schemas.openxmlformats.org/officeDocument/2006/relationships/hyperlink" Target="http://careerpress.ru/book/shapka/" TargetMode="External"/><Relationship Id="rId93" Type="http://schemas.openxmlformats.org/officeDocument/2006/relationships/hyperlink" Target="http://careerpress.ru/book/devochka-i-ee-dvojnik/" TargetMode="External"/><Relationship Id="rId98" Type="http://schemas.openxmlformats.org/officeDocument/2006/relationships/hyperlink" Target="http://careerpress.ru/book/yarost/" TargetMode="External"/><Relationship Id="rId121" Type="http://schemas.openxmlformats.org/officeDocument/2006/relationships/hyperlink" Target="https://careerpress.ru/book/goodnight-goodnight-construction-site/" TargetMode="External"/><Relationship Id="rId142" Type="http://schemas.openxmlformats.org/officeDocument/2006/relationships/hyperlink" Target="https://careerpress.ru/book/vozvrashenie-kuki/" TargetMode="External"/><Relationship Id="rId163" Type="http://schemas.openxmlformats.org/officeDocument/2006/relationships/hyperlink" Target="http://careerpress.ru/book/bessmertnaya-zhizn-genrietty-laks/" TargetMode="External"/><Relationship Id="rId184" Type="http://schemas.openxmlformats.org/officeDocument/2006/relationships/hyperlink" Target="http://careerpress.ru/book/istoriya-chelovecheskogo-tela/" TargetMode="External"/><Relationship Id="rId189" Type="http://schemas.openxmlformats.org/officeDocument/2006/relationships/hyperlink" Target="http://careerpress.ru/book/Tell-Tale-Brain/" TargetMode="External"/><Relationship Id="rId3" Type="http://schemas.openxmlformats.org/officeDocument/2006/relationships/hyperlink" Target="http://careerpress.ru/book/seriya-knig-miroslava-shasheka-3-knigi/" TargetMode="External"/><Relationship Id="rId25" Type="http://schemas.openxmlformats.org/officeDocument/2006/relationships/hyperlink" Target="http://careerpress.ru/book/kak-ya-uchil-geografiyu/" TargetMode="External"/><Relationship Id="rId46" Type="http://schemas.openxmlformats.org/officeDocument/2006/relationships/hyperlink" Target="http://careerpress.ru/book/rukavichka/" TargetMode="External"/><Relationship Id="rId67" Type="http://schemas.openxmlformats.org/officeDocument/2006/relationships/hyperlink" Target="http://careerpress.ru/book/bibliotechnaya-olimpiada-mistera-limonchello/" TargetMode="External"/><Relationship Id="rId116" Type="http://schemas.openxmlformats.org/officeDocument/2006/relationships/hyperlink" Target="https://careerpress.ru/book/voron/" TargetMode="External"/><Relationship Id="rId137" Type="http://schemas.openxmlformats.org/officeDocument/2006/relationships/hyperlink" Target="https://careerpress.ru/book/skvoz-okno-vzglyad-na-zhizn-i-iskusstvo-marka-shag/" TargetMode="External"/><Relationship Id="rId158" Type="http://schemas.openxmlformats.org/officeDocument/2006/relationships/hyperlink" Target="http://careerpress.ru/book/kognitivnyj-izbytok/" TargetMode="External"/><Relationship Id="rId20" Type="http://schemas.openxmlformats.org/officeDocument/2006/relationships/hyperlink" Target="http://careerpress.ru/book/kattresan/" TargetMode="External"/><Relationship Id="rId41" Type="http://schemas.openxmlformats.org/officeDocument/2006/relationships/hyperlink" Target="http://careerpress.ru/book/letuchij-korabl/" TargetMode="External"/><Relationship Id="rId62" Type="http://schemas.openxmlformats.org/officeDocument/2006/relationships/hyperlink" Target="http://careerpress.ru/book/kto-takoj-marko-polo/" TargetMode="External"/><Relationship Id="rId83" Type="http://schemas.openxmlformats.org/officeDocument/2006/relationships/hyperlink" Target="http://careerpress.ru/book/malenkij-elliot-v-ogromnom-gorode/" TargetMode="External"/><Relationship Id="rId88" Type="http://schemas.openxmlformats.org/officeDocument/2006/relationships/hyperlink" Target="http://careerpress.ru/book/golub-nahodit-hot-dog/" TargetMode="External"/><Relationship Id="rId111" Type="http://schemas.openxmlformats.org/officeDocument/2006/relationships/hyperlink" Target="http://careerpress.ru/book/pobeg-iz-biblioteki-mistera-limonchello/" TargetMode="External"/><Relationship Id="rId132" Type="http://schemas.openxmlformats.org/officeDocument/2006/relationships/hyperlink" Target="https://careerpress.ru/book/uslyshat-cvet-cveta-i-zvuki-abstraktnoj-zhivopisi-/" TargetMode="External"/><Relationship Id="rId153" Type="http://schemas.openxmlformats.org/officeDocument/2006/relationships/hyperlink" Target="https://careerpress.ru/book/etwas-von-den-wurzelkindern/" TargetMode="External"/><Relationship Id="rId174" Type="http://schemas.openxmlformats.org/officeDocument/2006/relationships/hyperlink" Target="http://careerpress.ru/book/v-sadu-chudovish/" TargetMode="External"/><Relationship Id="rId179" Type="http://schemas.openxmlformats.org/officeDocument/2006/relationships/hyperlink" Target="http://careerpress.ru/book/otsrochka/" TargetMode="External"/><Relationship Id="rId195" Type="http://schemas.openxmlformats.org/officeDocument/2006/relationships/hyperlink" Target="https://careerpress.ru/book/logikomiks/" TargetMode="External"/><Relationship Id="rId190" Type="http://schemas.openxmlformats.org/officeDocument/2006/relationships/hyperlink" Target="http://careerpress.ru/book/sila-privychki/" TargetMode="External"/><Relationship Id="rId15" Type="http://schemas.openxmlformats.org/officeDocument/2006/relationships/hyperlink" Target="http://careerpress.ru/book/uncle-remus-and-brer-rabbit/" TargetMode="External"/><Relationship Id="rId36" Type="http://schemas.openxmlformats.org/officeDocument/2006/relationships/hyperlink" Target="http://careerpress.ru/book/kak-ezhik-gnomika-perehitril/" TargetMode="External"/><Relationship Id="rId57" Type="http://schemas.openxmlformats.org/officeDocument/2006/relationships/hyperlink" Target="http://careerpress.ru/book/kto-takoj-charlz-darvin/" TargetMode="External"/><Relationship Id="rId106" Type="http://schemas.openxmlformats.org/officeDocument/2006/relationships/hyperlink" Target="http://careerpress.ru/book/rybka-unyvaka/" TargetMode="External"/><Relationship Id="rId127" Type="http://schemas.openxmlformats.org/officeDocument/2006/relationships/hyperlink" Target="https://careerpress.ru/book/kto-takoj-albert-ejnshtejn/" TargetMode="External"/><Relationship Id="rId10" Type="http://schemas.openxmlformats.org/officeDocument/2006/relationships/hyperlink" Target="http://careerpress.ru/book/eto-parizh/" TargetMode="External"/><Relationship Id="rId31" Type="http://schemas.openxmlformats.org/officeDocument/2006/relationships/hyperlink" Target="http://careerpress.ru/book/moda-knizhka-raskraska/" TargetMode="External"/><Relationship Id="rId52" Type="http://schemas.openxmlformats.org/officeDocument/2006/relationships/hyperlink" Target="http://careerpress.ru/book/pilot-i-malenkij-princ/" TargetMode="External"/><Relationship Id="rId73" Type="http://schemas.openxmlformats.org/officeDocument/2006/relationships/hyperlink" Target="http://careerpress.ru/book/plohaya-privychka/" TargetMode="External"/><Relationship Id="rId78" Type="http://schemas.openxmlformats.org/officeDocument/2006/relationships/hyperlink" Target="http://careerpress.ru/book/rycari-vykuplennoj-tmy/" TargetMode="External"/><Relationship Id="rId94" Type="http://schemas.openxmlformats.org/officeDocument/2006/relationships/hyperlink" Target="http://careerpress.ru/book/alaya/" TargetMode="External"/><Relationship Id="rId99" Type="http://schemas.openxmlformats.org/officeDocument/2006/relationships/hyperlink" Target="http://www.oldparkbooks.ru/yarmarka" TargetMode="External"/><Relationship Id="rId101" Type="http://schemas.openxmlformats.org/officeDocument/2006/relationships/hyperlink" Target="http://careerpress.ru/book/istoriya-rozhdestva/" TargetMode="External"/><Relationship Id="rId122" Type="http://schemas.openxmlformats.org/officeDocument/2006/relationships/hyperlink" Target="https://careerpress.ru/book/drakony-lyubyat-tako/" TargetMode="External"/><Relationship Id="rId143" Type="http://schemas.openxmlformats.org/officeDocument/2006/relationships/hyperlink" Target="https://careerpress.ru/book/priklyuchenij-ne-predviditsya-ajsberg-i-fonarnyj-s/" TargetMode="External"/><Relationship Id="rId148" Type="http://schemas.openxmlformats.org/officeDocument/2006/relationships/hyperlink" Target="https://careerpress.ru/book/mamin-den/" TargetMode="External"/><Relationship Id="rId164" Type="http://schemas.openxmlformats.org/officeDocument/2006/relationships/hyperlink" Target="http://businessbooks.ru/book/upravlenie-vremenem-vash-personalnyi-trener" TargetMode="External"/><Relationship Id="rId169" Type="http://schemas.openxmlformats.org/officeDocument/2006/relationships/hyperlink" Target="http://careerpress.ru/book/izbrannye/" TargetMode="External"/><Relationship Id="rId185" Type="http://schemas.openxmlformats.org/officeDocument/2006/relationships/hyperlink" Target="http://careerpress.ru/book/naciya-umnyh-lyudej/" TargetMode="External"/><Relationship Id="rId4" Type="http://schemas.openxmlformats.org/officeDocument/2006/relationships/hyperlink" Target="https://careerpress.ru/book/uchimsya-druzhit/" TargetMode="External"/><Relationship Id="rId9" Type="http://schemas.openxmlformats.org/officeDocument/2006/relationships/hyperlink" Target="http://careerpress.ru/book/eto-london/" TargetMode="External"/><Relationship Id="rId180" Type="http://schemas.openxmlformats.org/officeDocument/2006/relationships/hyperlink" Target="http://careerpress.ru/book/pochemu-marks-byl-prav/" TargetMode="External"/><Relationship Id="rId26" Type="http://schemas.openxmlformats.org/officeDocument/2006/relationships/hyperlink" Target="http://careerpress.ru/book/pyat-lepestkov-i-milliard-zvez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8"/>
  <sheetViews>
    <sheetView tabSelected="1" topLeftCell="A10" zoomScaleNormal="100" workbookViewId="0">
      <pane xSplit="6" ySplit="2" topLeftCell="G12" activePane="bottomRight" state="frozen"/>
      <selection activeCell="A10" sqref="A10"/>
      <selection pane="topRight" activeCell="G10" sqref="G10"/>
      <selection pane="bottomLeft" activeCell="A12" sqref="A12"/>
      <selection pane="bottomRight" activeCell="S19" sqref="S19"/>
    </sheetView>
  </sheetViews>
  <sheetFormatPr defaultRowHeight="15" x14ac:dyDescent="0.25"/>
  <cols>
    <col min="1" max="1" width="19.7109375" style="75" customWidth="1"/>
    <col min="2" max="2" width="13.140625" style="4" customWidth="1"/>
    <col min="3" max="3" width="12.140625" style="4" customWidth="1"/>
    <col min="4" max="4" width="34.140625" style="181" customWidth="1"/>
    <col min="5" max="5" width="17.28515625" style="182" customWidth="1"/>
    <col min="6" max="6" width="7.28515625" style="183" customWidth="1"/>
    <col min="7" max="7" width="5.5703125" style="184" customWidth="1"/>
    <col min="8" max="8" width="0.42578125" style="185" hidden="1" customWidth="1"/>
    <col min="9" max="9" width="4.42578125" style="185" hidden="1" customWidth="1"/>
    <col min="10" max="10" width="4.5703125" style="185" hidden="1" customWidth="1"/>
    <col min="11" max="11" width="3.7109375" style="185" hidden="1" customWidth="1"/>
    <col min="12" max="12" width="7.7109375" style="185" customWidth="1"/>
    <col min="13" max="13" width="11.42578125" style="186" customWidth="1"/>
    <col min="14" max="14" width="14.85546875" style="187" customWidth="1"/>
    <col min="15" max="15" width="15" style="217" customWidth="1"/>
    <col min="16" max="16" width="15.28515625" style="218" customWidth="1"/>
    <col min="17" max="17" width="18.7109375" style="188" customWidth="1"/>
    <col min="18" max="18" width="26.5703125" style="33" customWidth="1"/>
    <col min="19" max="19" width="26.28515625" customWidth="1"/>
  </cols>
  <sheetData>
    <row r="1" spans="1:19" hidden="1" x14ac:dyDescent="0.25">
      <c r="A1" s="398" t="s">
        <v>787</v>
      </c>
      <c r="B1" s="399"/>
      <c r="C1" s="399"/>
      <c r="D1" s="399"/>
      <c r="E1" s="399"/>
      <c r="F1" s="399"/>
      <c r="G1" s="399"/>
      <c r="H1" s="399"/>
      <c r="I1" s="399"/>
      <c r="J1" s="399"/>
      <c r="K1" s="399"/>
      <c r="L1" s="399"/>
      <c r="M1" s="399"/>
      <c r="N1" s="400"/>
      <c r="O1" s="189"/>
      <c r="P1" s="188"/>
      <c r="Q1" s="153"/>
      <c r="R1" s="235"/>
    </row>
    <row r="2" spans="1:19" hidden="1" x14ac:dyDescent="0.25">
      <c r="A2" s="363" t="s">
        <v>788</v>
      </c>
      <c r="B2" s="401"/>
      <c r="C2" s="402"/>
      <c r="D2" s="49" t="s">
        <v>789</v>
      </c>
      <c r="E2" s="403"/>
      <c r="F2" s="404"/>
      <c r="G2" s="154"/>
      <c r="H2" s="155"/>
      <c r="I2" s="155"/>
      <c r="J2" s="155"/>
      <c r="K2" s="155"/>
      <c r="L2" s="155"/>
      <c r="M2" s="156"/>
      <c r="N2" s="157"/>
      <c r="O2" s="189"/>
      <c r="P2" s="189"/>
      <c r="Q2" s="153"/>
      <c r="R2" s="235"/>
    </row>
    <row r="3" spans="1:19" hidden="1" x14ac:dyDescent="0.25">
      <c r="A3" s="363" t="s">
        <v>790</v>
      </c>
      <c r="B3" s="401"/>
      <c r="C3" s="402"/>
      <c r="D3" s="49" t="s">
        <v>791</v>
      </c>
      <c r="E3" s="403"/>
      <c r="F3" s="404"/>
      <c r="G3" s="154"/>
      <c r="H3" s="155"/>
      <c r="I3" s="155"/>
      <c r="J3" s="155"/>
      <c r="K3" s="155"/>
      <c r="L3" s="155"/>
      <c r="M3" s="156"/>
      <c r="N3" s="157"/>
      <c r="O3" s="189"/>
      <c r="P3" s="189"/>
      <c r="Q3" s="153"/>
      <c r="R3" s="235"/>
    </row>
    <row r="4" spans="1:19" hidden="1" x14ac:dyDescent="0.25">
      <c r="A4" s="363" t="s">
        <v>792</v>
      </c>
      <c r="B4" s="393" t="s">
        <v>793</v>
      </c>
      <c r="C4" s="394"/>
      <c r="D4" s="394"/>
      <c r="E4" s="395"/>
      <c r="F4" s="396"/>
      <c r="G4" s="396"/>
      <c r="H4" s="396"/>
      <c r="I4" s="396"/>
      <c r="J4" s="396"/>
      <c r="K4" s="396"/>
      <c r="L4" s="396"/>
      <c r="M4" s="396"/>
      <c r="N4" s="397"/>
      <c r="O4" s="189"/>
      <c r="P4" s="189"/>
      <c r="Q4" s="153"/>
      <c r="R4" s="235"/>
    </row>
    <row r="5" spans="1:19" hidden="1" x14ac:dyDescent="0.25">
      <c r="A5" s="363"/>
      <c r="B5" s="393" t="s">
        <v>794</v>
      </c>
      <c r="C5" s="394"/>
      <c r="D5" s="394"/>
      <c r="E5" s="395"/>
      <c r="F5" s="396"/>
      <c r="G5" s="396"/>
      <c r="H5" s="396"/>
      <c r="I5" s="396"/>
      <c r="J5" s="396"/>
      <c r="K5" s="396"/>
      <c r="L5" s="396"/>
      <c r="M5" s="396"/>
      <c r="N5" s="397"/>
      <c r="O5" s="189"/>
      <c r="P5" s="189"/>
      <c r="Q5" s="153"/>
      <c r="R5" s="235"/>
    </row>
    <row r="6" spans="1:19" hidden="1" x14ac:dyDescent="0.25">
      <c r="A6" s="363" t="s">
        <v>795</v>
      </c>
      <c r="B6" s="393" t="s">
        <v>796</v>
      </c>
      <c r="C6" s="394"/>
      <c r="D6" s="394"/>
      <c r="E6" s="395"/>
      <c r="F6" s="396"/>
      <c r="G6" s="396"/>
      <c r="H6" s="396"/>
      <c r="I6" s="396"/>
      <c r="J6" s="396"/>
      <c r="K6" s="396"/>
      <c r="L6" s="396"/>
      <c r="M6" s="396"/>
      <c r="N6" s="397"/>
      <c r="O6" s="189"/>
      <c r="P6" s="189"/>
      <c r="Q6" s="153"/>
      <c r="R6" s="235"/>
    </row>
    <row r="7" spans="1:19" hidden="1" x14ac:dyDescent="0.25">
      <c r="A7" s="363"/>
      <c r="B7" s="393" t="s">
        <v>797</v>
      </c>
      <c r="C7" s="394"/>
      <c r="D7" s="394"/>
      <c r="E7" s="395"/>
      <c r="F7" s="396"/>
      <c r="G7" s="396"/>
      <c r="H7" s="396"/>
      <c r="I7" s="396"/>
      <c r="J7" s="396"/>
      <c r="K7" s="396"/>
      <c r="L7" s="396"/>
      <c r="M7" s="396"/>
      <c r="N7" s="397"/>
      <c r="O7" s="189"/>
      <c r="P7" s="189"/>
      <c r="Q7" s="153"/>
      <c r="R7" s="235"/>
    </row>
    <row r="8" spans="1:19" hidden="1" x14ac:dyDescent="0.25">
      <c r="A8" s="363"/>
      <c r="B8" s="393" t="s">
        <v>798</v>
      </c>
      <c r="C8" s="394"/>
      <c r="D8" s="394"/>
      <c r="E8" s="395"/>
      <c r="F8" s="396"/>
      <c r="G8" s="396"/>
      <c r="H8" s="396"/>
      <c r="I8" s="396"/>
      <c r="J8" s="396"/>
      <c r="K8" s="396"/>
      <c r="L8" s="396"/>
      <c r="M8" s="396"/>
      <c r="N8" s="397"/>
      <c r="O8" s="189"/>
      <c r="P8" s="189"/>
      <c r="Q8" s="153"/>
      <c r="R8" s="235"/>
    </row>
    <row r="9" spans="1:19" hidden="1" x14ac:dyDescent="0.25">
      <c r="A9" s="363" t="s">
        <v>799</v>
      </c>
      <c r="B9" s="393" t="s">
        <v>800</v>
      </c>
      <c r="C9" s="394"/>
      <c r="D9" s="394"/>
      <c r="E9" s="395"/>
      <c r="F9" s="396"/>
      <c r="G9" s="396"/>
      <c r="H9" s="396"/>
      <c r="I9" s="396"/>
      <c r="J9" s="396"/>
      <c r="K9" s="396"/>
      <c r="L9" s="396"/>
      <c r="M9" s="396"/>
      <c r="N9" s="397"/>
      <c r="O9" s="189"/>
      <c r="P9" s="189"/>
      <c r="Q9" s="153"/>
      <c r="R9" s="235"/>
    </row>
    <row r="10" spans="1:19" ht="45.75" customHeight="1" x14ac:dyDescent="0.25">
      <c r="A10" s="373" t="s">
        <v>154</v>
      </c>
      <c r="B10" s="347" t="s">
        <v>0</v>
      </c>
      <c r="C10" s="158" t="s">
        <v>418</v>
      </c>
      <c r="D10" s="158" t="s">
        <v>1</v>
      </c>
      <c r="E10" s="158" t="s">
        <v>2</v>
      </c>
      <c r="F10" s="158" t="s">
        <v>416</v>
      </c>
      <c r="G10" s="158" t="s">
        <v>4</v>
      </c>
      <c r="H10" s="158" t="s">
        <v>5</v>
      </c>
      <c r="I10" s="158" t="s">
        <v>6</v>
      </c>
      <c r="J10" s="158" t="s">
        <v>7</v>
      </c>
      <c r="K10" s="158" t="s">
        <v>8</v>
      </c>
      <c r="L10" s="158" t="s">
        <v>158</v>
      </c>
      <c r="M10" s="159" t="s">
        <v>912</v>
      </c>
      <c r="N10" s="160" t="s">
        <v>913</v>
      </c>
      <c r="O10" s="101" t="s">
        <v>921</v>
      </c>
      <c r="P10" s="100" t="s">
        <v>922</v>
      </c>
      <c r="Q10" s="54" t="s">
        <v>9</v>
      </c>
      <c r="R10" s="161" t="s">
        <v>1092</v>
      </c>
      <c r="S10" s="346" t="s">
        <v>3</v>
      </c>
    </row>
    <row r="11" spans="1:19" ht="20.25" customHeight="1" x14ac:dyDescent="0.25">
      <c r="A11" s="364"/>
      <c r="B11" s="57"/>
      <c r="C11" s="162"/>
      <c r="D11" s="98"/>
      <c r="E11" s="98"/>
      <c r="F11" s="163">
        <f>SUM(F12:F246)</f>
        <v>0</v>
      </c>
      <c r="G11" s="164"/>
      <c r="H11" s="164"/>
      <c r="I11" s="164"/>
      <c r="J11" s="164"/>
      <c r="K11" s="164"/>
      <c r="L11" s="165">
        <f>SUMPRODUCT(F12:F246,L12:L246)</f>
        <v>0</v>
      </c>
      <c r="M11" s="166">
        <f>SUMPRODUCT(F12:F246,M12:M246)</f>
        <v>0</v>
      </c>
      <c r="N11" s="167">
        <f>SUMPRODUCT(F12:F246,N12:N246)</f>
        <v>0</v>
      </c>
      <c r="O11" s="190">
        <f>SUMPRODUCT(F12:F246,O12:O246)</f>
        <v>0</v>
      </c>
      <c r="P11" s="191">
        <f>SUMPRODUCT(F12:F246,P12:P246)</f>
        <v>0</v>
      </c>
      <c r="Q11" s="168"/>
      <c r="R11" s="83"/>
    </row>
    <row r="12" spans="1:19" s="135" customFormat="1" ht="14.1" customHeight="1" x14ac:dyDescent="0.25">
      <c r="A12" s="429" t="s">
        <v>671</v>
      </c>
      <c r="B12" s="140" t="s">
        <v>1093</v>
      </c>
      <c r="C12" s="140" t="s">
        <v>1094</v>
      </c>
      <c r="D12" s="280" t="s">
        <v>1095</v>
      </c>
      <c r="E12" s="151" t="s">
        <v>1096</v>
      </c>
      <c r="F12" s="240"/>
      <c r="G12" s="284">
        <v>24</v>
      </c>
      <c r="H12" s="284"/>
      <c r="I12" s="284"/>
      <c r="J12" s="284"/>
      <c r="K12" s="284"/>
      <c r="L12" s="284"/>
      <c r="M12" s="152">
        <v>427</v>
      </c>
      <c r="N12" s="103">
        <v>277.55</v>
      </c>
      <c r="O12" s="104">
        <v>256.2</v>
      </c>
      <c r="P12" s="105">
        <v>234.85</v>
      </c>
      <c r="Q12" s="342" t="s">
        <v>1097</v>
      </c>
      <c r="R12" s="83" t="s">
        <v>1098</v>
      </c>
      <c r="S12" s="12" t="s">
        <v>270</v>
      </c>
    </row>
    <row r="13" spans="1:19" s="135" customFormat="1" ht="14.1" customHeight="1" x14ac:dyDescent="0.25">
      <c r="A13" s="8" t="s">
        <v>671</v>
      </c>
      <c r="B13" s="348" t="s">
        <v>1083</v>
      </c>
      <c r="C13" s="140" t="s">
        <v>1084</v>
      </c>
      <c r="D13" s="280" t="s">
        <v>579</v>
      </c>
      <c r="E13" s="151" t="s">
        <v>1082</v>
      </c>
      <c r="F13" s="240"/>
      <c r="G13" s="284">
        <v>12</v>
      </c>
      <c r="H13" s="284"/>
      <c r="I13" s="284"/>
      <c r="J13" s="284"/>
      <c r="K13" s="284"/>
      <c r="L13" s="284">
        <v>260</v>
      </c>
      <c r="M13" s="152">
        <v>557</v>
      </c>
      <c r="N13" s="103">
        <v>362.05</v>
      </c>
      <c r="O13" s="104">
        <v>334.2</v>
      </c>
      <c r="P13" s="105">
        <v>306.35000000000002</v>
      </c>
      <c r="Q13" s="342" t="s">
        <v>1085</v>
      </c>
      <c r="R13" s="83"/>
      <c r="S13" s="29" t="s">
        <v>250</v>
      </c>
    </row>
    <row r="14" spans="1:19" s="135" customFormat="1" ht="14.1" customHeight="1" x14ac:dyDescent="0.25">
      <c r="A14" s="8" t="s">
        <v>671</v>
      </c>
      <c r="B14" s="348" t="s">
        <v>1064</v>
      </c>
      <c r="C14" s="140" t="s">
        <v>1065</v>
      </c>
      <c r="D14" s="280" t="s">
        <v>1043</v>
      </c>
      <c r="E14" s="151" t="s">
        <v>1044</v>
      </c>
      <c r="F14" s="86"/>
      <c r="G14" s="239"/>
      <c r="H14" s="241"/>
      <c r="I14" s="241"/>
      <c r="J14" s="241"/>
      <c r="K14" s="241"/>
      <c r="L14" s="241"/>
      <c r="M14" s="141">
        <v>408</v>
      </c>
      <c r="N14" s="103">
        <v>265.2</v>
      </c>
      <c r="O14" s="104">
        <v>244.79999999999998</v>
      </c>
      <c r="P14" s="105">
        <v>224.4</v>
      </c>
      <c r="Q14" s="48" t="s">
        <v>1051</v>
      </c>
      <c r="R14" s="137" t="s">
        <v>1054</v>
      </c>
      <c r="S14" s="29" t="s">
        <v>250</v>
      </c>
    </row>
    <row r="15" spans="1:19" s="135" customFormat="1" ht="14.1" customHeight="1" x14ac:dyDescent="0.25">
      <c r="A15" s="8" t="s">
        <v>671</v>
      </c>
      <c r="B15" s="348" t="s">
        <v>1066</v>
      </c>
      <c r="C15" s="140" t="s">
        <v>1067</v>
      </c>
      <c r="D15" s="280" t="s">
        <v>606</v>
      </c>
      <c r="E15" s="151" t="s">
        <v>1042</v>
      </c>
      <c r="F15" s="86"/>
      <c r="G15" s="140">
        <v>20</v>
      </c>
      <c r="H15" s="241"/>
      <c r="I15" s="241"/>
      <c r="J15" s="241"/>
      <c r="K15" s="241"/>
      <c r="L15" s="139">
        <v>172</v>
      </c>
      <c r="M15" s="141">
        <v>445</v>
      </c>
      <c r="N15" s="103">
        <v>289.25</v>
      </c>
      <c r="O15" s="104">
        <v>267</v>
      </c>
      <c r="P15" s="105">
        <v>244.75000000000003</v>
      </c>
      <c r="Q15" s="48" t="s">
        <v>1052</v>
      </c>
      <c r="R15" s="137" t="s">
        <v>1053</v>
      </c>
      <c r="S15" s="12" t="s">
        <v>270</v>
      </c>
    </row>
    <row r="16" spans="1:19" s="135" customFormat="1" ht="14.1" customHeight="1" x14ac:dyDescent="0.25">
      <c r="A16" s="8" t="s">
        <v>671</v>
      </c>
      <c r="B16" s="348" t="s">
        <v>1066</v>
      </c>
      <c r="C16" s="140" t="s">
        <v>1067</v>
      </c>
      <c r="D16" s="280" t="s">
        <v>608</v>
      </c>
      <c r="E16" s="151" t="s">
        <v>1041</v>
      </c>
      <c r="F16" s="86"/>
      <c r="G16" s="140">
        <v>20</v>
      </c>
      <c r="H16" s="31"/>
      <c r="I16" s="31"/>
      <c r="J16" s="31"/>
      <c r="K16" s="31"/>
      <c r="L16" s="139">
        <v>172</v>
      </c>
      <c r="M16" s="141">
        <v>445</v>
      </c>
      <c r="N16" s="103">
        <v>289.25</v>
      </c>
      <c r="O16" s="104">
        <v>267</v>
      </c>
      <c r="P16" s="105">
        <v>244.75000000000003</v>
      </c>
      <c r="Q16" s="48" t="s">
        <v>1055</v>
      </c>
      <c r="R16" s="137" t="s">
        <v>1056</v>
      </c>
      <c r="S16" s="12" t="s">
        <v>270</v>
      </c>
    </row>
    <row r="17" spans="1:19" s="135" customFormat="1" ht="14.1" customHeight="1" x14ac:dyDescent="0.25">
      <c r="A17" s="8" t="s">
        <v>671</v>
      </c>
      <c r="B17" s="348" t="s">
        <v>1068</v>
      </c>
      <c r="C17" s="140" t="s">
        <v>1069</v>
      </c>
      <c r="D17" s="280" t="s">
        <v>1035</v>
      </c>
      <c r="E17" s="151" t="s">
        <v>1045</v>
      </c>
      <c r="F17" s="86"/>
      <c r="G17" s="140">
        <v>36</v>
      </c>
      <c r="H17" s="31"/>
      <c r="I17" s="31"/>
      <c r="J17" s="31"/>
      <c r="K17" s="31"/>
      <c r="L17" s="139">
        <v>134</v>
      </c>
      <c r="M17" s="141">
        <v>334</v>
      </c>
      <c r="N17" s="103">
        <v>217.1</v>
      </c>
      <c r="O17" s="104">
        <v>200.4</v>
      </c>
      <c r="P17" s="105">
        <v>183.70000000000002</v>
      </c>
      <c r="Q17" s="48" t="s">
        <v>1057</v>
      </c>
      <c r="R17" s="137" t="s">
        <v>1058</v>
      </c>
      <c r="S17" s="12" t="s">
        <v>270</v>
      </c>
    </row>
    <row r="18" spans="1:19" s="135" customFormat="1" ht="14.1" customHeight="1" x14ac:dyDescent="0.25">
      <c r="A18" s="8" t="s">
        <v>671</v>
      </c>
      <c r="B18" s="348" t="s">
        <v>1070</v>
      </c>
      <c r="C18" s="140"/>
      <c r="D18" s="280" t="s">
        <v>1039</v>
      </c>
      <c r="E18" s="151" t="s">
        <v>1040</v>
      </c>
      <c r="F18" s="255"/>
      <c r="G18" s="140">
        <v>20</v>
      </c>
      <c r="H18" s="31"/>
      <c r="I18" s="31"/>
      <c r="J18" s="31"/>
      <c r="K18" s="31"/>
      <c r="L18" s="139">
        <v>240</v>
      </c>
      <c r="M18" s="141">
        <v>505</v>
      </c>
      <c r="N18" s="103">
        <v>328.25</v>
      </c>
      <c r="O18" s="104">
        <v>303</v>
      </c>
      <c r="P18" s="105">
        <v>277.75</v>
      </c>
      <c r="Q18" s="308" t="s">
        <v>1050</v>
      </c>
      <c r="R18" s="137" t="s">
        <v>1059</v>
      </c>
      <c r="S18" s="12" t="s">
        <v>270</v>
      </c>
    </row>
    <row r="19" spans="1:19" s="135" customFormat="1" ht="14.1" customHeight="1" x14ac:dyDescent="0.25">
      <c r="A19" s="8" t="s">
        <v>671</v>
      </c>
      <c r="B19" s="348" t="s">
        <v>1071</v>
      </c>
      <c r="C19" s="140" t="s">
        <v>1071</v>
      </c>
      <c r="D19" s="280" t="s">
        <v>164</v>
      </c>
      <c r="E19" s="151" t="s">
        <v>1038</v>
      </c>
      <c r="F19" s="255"/>
      <c r="G19" s="140">
        <v>16</v>
      </c>
      <c r="H19" s="31"/>
      <c r="I19" s="31"/>
      <c r="J19" s="31"/>
      <c r="K19" s="31"/>
      <c r="L19" s="139">
        <v>320</v>
      </c>
      <c r="M19" s="141">
        <v>501</v>
      </c>
      <c r="N19" s="103">
        <v>325.65000000000003</v>
      </c>
      <c r="O19" s="104">
        <v>300.59999999999997</v>
      </c>
      <c r="P19" s="105">
        <v>275.55</v>
      </c>
      <c r="Q19" s="308" t="s">
        <v>1049</v>
      </c>
      <c r="R19" s="137" t="s">
        <v>1060</v>
      </c>
      <c r="S19" s="12" t="s">
        <v>250</v>
      </c>
    </row>
    <row r="20" spans="1:19" s="135" customFormat="1" ht="14.1" customHeight="1" x14ac:dyDescent="0.25">
      <c r="A20" s="8" t="s">
        <v>671</v>
      </c>
      <c r="B20" s="348" t="s">
        <v>1072</v>
      </c>
      <c r="C20" s="140" t="s">
        <v>894</v>
      </c>
      <c r="D20" s="280" t="s">
        <v>1036</v>
      </c>
      <c r="E20" s="151" t="s">
        <v>1037</v>
      </c>
      <c r="F20" s="86"/>
      <c r="G20" s="140">
        <v>15</v>
      </c>
      <c r="H20" s="31"/>
      <c r="I20" s="31"/>
      <c r="J20" s="31"/>
      <c r="K20" s="31"/>
      <c r="L20" s="139">
        <v>322</v>
      </c>
      <c r="M20" s="141">
        <v>445</v>
      </c>
      <c r="N20" s="103">
        <v>289.25</v>
      </c>
      <c r="O20" s="104">
        <v>267</v>
      </c>
      <c r="P20" s="105">
        <v>244.75000000000003</v>
      </c>
      <c r="Q20" s="307" t="s">
        <v>1046</v>
      </c>
      <c r="R20" s="137" t="s">
        <v>1061</v>
      </c>
      <c r="S20" s="12" t="s">
        <v>250</v>
      </c>
    </row>
    <row r="21" spans="1:19" s="135" customFormat="1" ht="14.1" customHeight="1" x14ac:dyDescent="0.25">
      <c r="A21" s="8" t="s">
        <v>1091</v>
      </c>
      <c r="B21" s="348" t="s">
        <v>898</v>
      </c>
      <c r="C21" s="140"/>
      <c r="D21" s="280" t="s">
        <v>1086</v>
      </c>
      <c r="E21" s="151" t="s">
        <v>340</v>
      </c>
      <c r="F21" s="86"/>
      <c r="G21" s="140">
        <v>15</v>
      </c>
      <c r="H21" s="31"/>
      <c r="I21" s="31"/>
      <c r="J21" s="31"/>
      <c r="K21" s="31"/>
      <c r="L21" s="139">
        <v>142</v>
      </c>
      <c r="M21" s="141">
        <v>427</v>
      </c>
      <c r="N21" s="103">
        <v>277.55</v>
      </c>
      <c r="O21" s="104">
        <v>256.2</v>
      </c>
      <c r="P21" s="105">
        <v>234.85000000000002</v>
      </c>
      <c r="Q21" s="308" t="s">
        <v>1048</v>
      </c>
      <c r="R21" s="137" t="s">
        <v>1062</v>
      </c>
      <c r="S21" s="12" t="s">
        <v>250</v>
      </c>
    </row>
    <row r="22" spans="1:19" s="135" customFormat="1" ht="14.1" customHeight="1" x14ac:dyDescent="0.25">
      <c r="A22" s="8" t="s">
        <v>671</v>
      </c>
      <c r="B22" s="348" t="s">
        <v>897</v>
      </c>
      <c r="C22" s="130"/>
      <c r="D22" s="140" t="s">
        <v>1020</v>
      </c>
      <c r="E22" s="140" t="s">
        <v>1023</v>
      </c>
      <c r="F22" s="86"/>
      <c r="G22" s="140">
        <v>12</v>
      </c>
      <c r="H22" s="31"/>
      <c r="I22" s="31"/>
      <c r="J22" s="31"/>
      <c r="K22" s="31"/>
      <c r="L22" s="139">
        <v>424</v>
      </c>
      <c r="M22" s="141">
        <v>600</v>
      </c>
      <c r="N22" s="103">
        <v>390</v>
      </c>
      <c r="O22" s="104">
        <v>360</v>
      </c>
      <c r="P22" s="105">
        <v>330</v>
      </c>
      <c r="Q22" s="307" t="s">
        <v>1047</v>
      </c>
      <c r="R22" s="137" t="s">
        <v>1063</v>
      </c>
      <c r="S22" s="12" t="s">
        <v>250</v>
      </c>
    </row>
    <row r="23" spans="1:19" s="135" customFormat="1" ht="14.1" customHeight="1" x14ac:dyDescent="0.25">
      <c r="A23" s="8"/>
      <c r="B23" s="127" t="s">
        <v>417</v>
      </c>
      <c r="C23" s="84" t="s">
        <v>522</v>
      </c>
      <c r="D23" s="15" t="s">
        <v>514</v>
      </c>
      <c r="E23" s="15" t="s">
        <v>523</v>
      </c>
      <c r="F23" s="343"/>
      <c r="G23" s="117">
        <v>20</v>
      </c>
      <c r="H23" s="108"/>
      <c r="I23" s="108"/>
      <c r="J23" s="108"/>
      <c r="K23" s="108"/>
      <c r="L23" s="108">
        <v>346</v>
      </c>
      <c r="M23" s="141">
        <v>325</v>
      </c>
      <c r="N23" s="145">
        <v>211.25</v>
      </c>
      <c r="O23" s="106">
        <v>195</v>
      </c>
      <c r="P23" s="146">
        <v>178.75000000000003</v>
      </c>
      <c r="Q23" s="132" t="s">
        <v>26</v>
      </c>
      <c r="R23" s="12" t="s">
        <v>524</v>
      </c>
      <c r="S23" s="12" t="s">
        <v>250</v>
      </c>
    </row>
    <row r="24" spans="1:19" ht="14.1" customHeight="1" x14ac:dyDescent="0.25">
      <c r="A24" s="8"/>
      <c r="B24" s="71" t="s">
        <v>417</v>
      </c>
      <c r="C24" s="14" t="s">
        <v>522</v>
      </c>
      <c r="D24" s="5" t="s">
        <v>694</v>
      </c>
      <c r="E24" s="40" t="s">
        <v>695</v>
      </c>
      <c r="F24" s="86"/>
      <c r="G24" s="114">
        <v>40</v>
      </c>
      <c r="H24" s="115"/>
      <c r="I24" s="115"/>
      <c r="J24" s="115"/>
      <c r="K24" s="115"/>
      <c r="L24" s="116">
        <v>183</v>
      </c>
      <c r="M24" s="141">
        <v>260</v>
      </c>
      <c r="N24" s="145">
        <v>169</v>
      </c>
      <c r="O24" s="106">
        <v>156</v>
      </c>
      <c r="P24" s="146">
        <v>143</v>
      </c>
      <c r="Q24" s="310" t="s">
        <v>602</v>
      </c>
      <c r="R24" s="34" t="s">
        <v>603</v>
      </c>
      <c r="S24" s="47" t="s">
        <v>250</v>
      </c>
    </row>
    <row r="25" spans="1:19" ht="14.1" customHeight="1" x14ac:dyDescent="0.25">
      <c r="A25" s="8"/>
      <c r="B25" s="45" t="s">
        <v>419</v>
      </c>
      <c r="C25" s="17" t="s">
        <v>420</v>
      </c>
      <c r="D25" s="17" t="s">
        <v>27</v>
      </c>
      <c r="E25" s="17" t="s">
        <v>28</v>
      </c>
      <c r="F25" s="86"/>
      <c r="G25" s="113">
        <v>20</v>
      </c>
      <c r="H25" s="113"/>
      <c r="I25" s="113"/>
      <c r="J25" s="113"/>
      <c r="K25" s="113"/>
      <c r="L25" s="113">
        <v>400</v>
      </c>
      <c r="M25" s="141">
        <v>371</v>
      </c>
      <c r="N25" s="145">
        <v>241.15</v>
      </c>
      <c r="O25" s="106">
        <v>222.6</v>
      </c>
      <c r="P25" s="146">
        <v>204.05</v>
      </c>
      <c r="Q25" s="133" t="s">
        <v>29</v>
      </c>
      <c r="R25" s="25" t="s">
        <v>30</v>
      </c>
      <c r="S25" s="47" t="s">
        <v>250</v>
      </c>
    </row>
    <row r="26" spans="1:19" ht="14.1" customHeight="1" x14ac:dyDescent="0.25">
      <c r="A26" s="8"/>
      <c r="B26" s="45" t="s">
        <v>299</v>
      </c>
      <c r="C26" s="17" t="s">
        <v>421</v>
      </c>
      <c r="D26" s="17" t="s">
        <v>31</v>
      </c>
      <c r="E26" s="17" t="s">
        <v>32</v>
      </c>
      <c r="F26" s="86"/>
      <c r="G26" s="117">
        <v>20</v>
      </c>
      <c r="H26" s="108"/>
      <c r="I26" s="108"/>
      <c r="J26" s="108"/>
      <c r="K26" s="108"/>
      <c r="L26" s="108">
        <v>218</v>
      </c>
      <c r="M26" s="141">
        <v>232</v>
      </c>
      <c r="N26" s="145">
        <v>150.80000000000001</v>
      </c>
      <c r="O26" s="106">
        <v>139.19999999999999</v>
      </c>
      <c r="P26" s="146">
        <v>127.60000000000001</v>
      </c>
      <c r="Q26" s="133" t="s">
        <v>33</v>
      </c>
      <c r="R26" s="25" t="s">
        <v>34</v>
      </c>
      <c r="S26" s="47" t="s">
        <v>250</v>
      </c>
    </row>
    <row r="27" spans="1:19" s="135" customFormat="1" ht="14.1" customHeight="1" x14ac:dyDescent="0.25">
      <c r="A27" s="364"/>
      <c r="B27" s="232" t="s">
        <v>877</v>
      </c>
      <c r="C27" s="79"/>
      <c r="D27" s="37" t="s">
        <v>901</v>
      </c>
      <c r="E27" s="5" t="s">
        <v>883</v>
      </c>
      <c r="F27" s="150"/>
      <c r="G27" s="140">
        <v>5</v>
      </c>
      <c r="H27" s="139"/>
      <c r="I27" s="139"/>
      <c r="J27" s="139"/>
      <c r="K27" s="139"/>
      <c r="L27" s="139">
        <v>1178</v>
      </c>
      <c r="M27" s="141">
        <v>900</v>
      </c>
      <c r="N27" s="145">
        <v>585</v>
      </c>
      <c r="O27" s="148">
        <v>540</v>
      </c>
      <c r="P27" s="146">
        <v>495.00000000000006</v>
      </c>
      <c r="Q27" s="48" t="s">
        <v>904</v>
      </c>
      <c r="R27" s="137" t="s">
        <v>905</v>
      </c>
      <c r="S27" s="42" t="s">
        <v>414</v>
      </c>
    </row>
    <row r="28" spans="1:19" s="135" customFormat="1" ht="14.1" customHeight="1" x14ac:dyDescent="0.25">
      <c r="A28" s="8"/>
      <c r="B28" s="50" t="s">
        <v>422</v>
      </c>
      <c r="C28" s="16" t="s">
        <v>423</v>
      </c>
      <c r="D28" s="5" t="s">
        <v>289</v>
      </c>
      <c r="E28" s="136" t="s">
        <v>290</v>
      </c>
      <c r="F28" s="86"/>
      <c r="G28" s="118">
        <v>10</v>
      </c>
      <c r="H28" s="113"/>
      <c r="I28" s="113"/>
      <c r="J28" s="113"/>
      <c r="K28" s="113"/>
      <c r="L28" s="113">
        <v>338</v>
      </c>
      <c r="M28" s="141">
        <v>334</v>
      </c>
      <c r="N28" s="145">
        <v>217.1</v>
      </c>
      <c r="O28" s="106">
        <v>200.4</v>
      </c>
      <c r="P28" s="146">
        <v>183.70000000000002</v>
      </c>
      <c r="Q28" s="132" t="s">
        <v>291</v>
      </c>
      <c r="R28" s="25" t="s">
        <v>292</v>
      </c>
      <c r="S28" s="12" t="s">
        <v>250</v>
      </c>
    </row>
    <row r="29" spans="1:19" s="135" customFormat="1" ht="14.1" customHeight="1" x14ac:dyDescent="0.25">
      <c r="A29" s="364"/>
      <c r="B29" s="127" t="s">
        <v>843</v>
      </c>
      <c r="C29" s="15"/>
      <c r="D29" s="15" t="s">
        <v>742</v>
      </c>
      <c r="E29" s="15" t="s">
        <v>844</v>
      </c>
      <c r="F29" s="86"/>
      <c r="G29" s="140">
        <v>8</v>
      </c>
      <c r="H29" s="139"/>
      <c r="I29" s="139"/>
      <c r="J29" s="139"/>
      <c r="K29" s="139"/>
      <c r="L29" s="139">
        <v>508</v>
      </c>
      <c r="M29" s="141">
        <v>502</v>
      </c>
      <c r="N29" s="145">
        <v>326.3</v>
      </c>
      <c r="O29" s="148">
        <v>301.2</v>
      </c>
      <c r="P29" s="146">
        <v>276.10000000000002</v>
      </c>
      <c r="Q29" s="48" t="s">
        <v>845</v>
      </c>
      <c r="R29" s="137" t="s">
        <v>846</v>
      </c>
      <c r="S29" s="42" t="s">
        <v>414</v>
      </c>
    </row>
    <row r="30" spans="1:19" s="135" customFormat="1" ht="14.1" customHeight="1" x14ac:dyDescent="0.25">
      <c r="A30" s="8"/>
      <c r="B30" s="50" t="s">
        <v>425</v>
      </c>
      <c r="C30" s="16" t="s">
        <v>424</v>
      </c>
      <c r="D30" s="5" t="s">
        <v>263</v>
      </c>
      <c r="E30" s="136" t="s">
        <v>264</v>
      </c>
      <c r="F30" s="86"/>
      <c r="G30" s="118">
        <v>12</v>
      </c>
      <c r="H30" s="113"/>
      <c r="I30" s="113"/>
      <c r="J30" s="113"/>
      <c r="K30" s="113"/>
      <c r="L30" s="113">
        <v>450</v>
      </c>
      <c r="M30" s="141">
        <v>316</v>
      </c>
      <c r="N30" s="145">
        <v>205.4</v>
      </c>
      <c r="O30" s="106">
        <v>189.6</v>
      </c>
      <c r="P30" s="146">
        <v>173.8</v>
      </c>
      <c r="Q30" s="132" t="s">
        <v>275</v>
      </c>
      <c r="R30" s="25" t="s">
        <v>276</v>
      </c>
      <c r="S30" s="12" t="s">
        <v>250</v>
      </c>
    </row>
    <row r="31" spans="1:19" ht="14.1" customHeight="1" x14ac:dyDescent="0.25">
      <c r="A31" s="8"/>
      <c r="B31" s="45" t="s">
        <v>425</v>
      </c>
      <c r="C31" s="17" t="s">
        <v>711</v>
      </c>
      <c r="D31" s="17" t="s">
        <v>710</v>
      </c>
      <c r="E31" s="17" t="s">
        <v>712</v>
      </c>
      <c r="F31" s="89"/>
      <c r="G31" s="113">
        <v>10</v>
      </c>
      <c r="H31" s="113"/>
      <c r="I31" s="113"/>
      <c r="J31" s="113"/>
      <c r="K31" s="113"/>
      <c r="L31" s="113">
        <v>675</v>
      </c>
      <c r="M31" s="141">
        <v>594</v>
      </c>
      <c r="N31" s="145">
        <v>386.1</v>
      </c>
      <c r="O31" s="106">
        <v>356.4</v>
      </c>
      <c r="P31" s="146">
        <v>326.7</v>
      </c>
      <c r="Q31" s="58" t="s">
        <v>760</v>
      </c>
      <c r="R31" s="12" t="s">
        <v>761</v>
      </c>
      <c r="S31" s="12" t="s">
        <v>250</v>
      </c>
    </row>
    <row r="32" spans="1:19" ht="14.1" customHeight="1" x14ac:dyDescent="0.25">
      <c r="A32" s="130"/>
      <c r="B32" s="40" t="s">
        <v>614</v>
      </c>
      <c r="C32" s="5" t="s">
        <v>614</v>
      </c>
      <c r="D32" s="127" t="s">
        <v>281</v>
      </c>
      <c r="E32" s="15" t="s">
        <v>282</v>
      </c>
      <c r="F32" s="86"/>
      <c r="G32" s="140">
        <v>170</v>
      </c>
      <c r="H32" s="139"/>
      <c r="I32" s="139"/>
      <c r="J32" s="139"/>
      <c r="K32" s="139"/>
      <c r="L32" s="139">
        <v>94</v>
      </c>
      <c r="M32" s="141">
        <v>250</v>
      </c>
      <c r="N32" s="144">
        <v>162.5</v>
      </c>
      <c r="O32" s="147">
        <v>150</v>
      </c>
      <c r="P32" s="195">
        <v>137.5</v>
      </c>
      <c r="Q32" s="132" t="s">
        <v>283</v>
      </c>
      <c r="R32" s="237" t="s">
        <v>284</v>
      </c>
      <c r="S32" s="12" t="s">
        <v>250</v>
      </c>
    </row>
    <row r="33" spans="1:19" ht="14.1" customHeight="1" x14ac:dyDescent="0.25">
      <c r="A33" s="8"/>
      <c r="B33" s="70" t="s">
        <v>614</v>
      </c>
      <c r="C33" s="19" t="s">
        <v>614</v>
      </c>
      <c r="D33" s="16" t="s">
        <v>584</v>
      </c>
      <c r="E33" s="40" t="s">
        <v>622</v>
      </c>
      <c r="F33" s="86"/>
      <c r="G33" s="117">
        <v>30</v>
      </c>
      <c r="H33" s="108"/>
      <c r="I33" s="108"/>
      <c r="J33" s="108"/>
      <c r="K33" s="108"/>
      <c r="L33" s="108">
        <v>90</v>
      </c>
      <c r="M33" s="141">
        <v>223</v>
      </c>
      <c r="N33" s="107">
        <v>144.95000000000002</v>
      </c>
      <c r="O33" s="106">
        <v>133.79999999999998</v>
      </c>
      <c r="P33" s="146">
        <v>122.65</v>
      </c>
      <c r="Q33" s="48" t="s">
        <v>630</v>
      </c>
      <c r="R33" s="137" t="s">
        <v>631</v>
      </c>
      <c r="S33" s="12" t="s">
        <v>250</v>
      </c>
    </row>
    <row r="34" spans="1:19" ht="14.1" customHeight="1" x14ac:dyDescent="0.25">
      <c r="A34" s="8"/>
      <c r="B34" s="40" t="s">
        <v>427</v>
      </c>
      <c r="C34" s="136" t="s">
        <v>541</v>
      </c>
      <c r="D34" s="136" t="s">
        <v>520</v>
      </c>
      <c r="E34" s="136" t="s">
        <v>530</v>
      </c>
      <c r="F34" s="86"/>
      <c r="G34" s="117">
        <v>14</v>
      </c>
      <c r="H34" s="108"/>
      <c r="I34" s="108"/>
      <c r="J34" s="108"/>
      <c r="K34" s="108"/>
      <c r="L34" s="108">
        <v>422</v>
      </c>
      <c r="M34" s="141">
        <v>420</v>
      </c>
      <c r="N34" s="107">
        <v>273</v>
      </c>
      <c r="O34" s="106">
        <v>252</v>
      </c>
      <c r="P34" s="146">
        <v>231.00000000000003</v>
      </c>
      <c r="Q34" s="311" t="s">
        <v>551</v>
      </c>
      <c r="R34" s="28" t="s">
        <v>552</v>
      </c>
      <c r="S34" s="12" t="s">
        <v>270</v>
      </c>
    </row>
    <row r="35" spans="1:19" ht="13.5" customHeight="1" x14ac:dyDescent="0.25">
      <c r="A35" s="8"/>
      <c r="B35" s="40" t="s">
        <v>427</v>
      </c>
      <c r="C35" s="136" t="s">
        <v>541</v>
      </c>
      <c r="D35" s="136" t="s">
        <v>650</v>
      </c>
      <c r="E35" s="136" t="s">
        <v>620</v>
      </c>
      <c r="F35" s="86"/>
      <c r="G35" s="117">
        <v>14</v>
      </c>
      <c r="H35" s="108"/>
      <c r="I35" s="108"/>
      <c r="J35" s="108"/>
      <c r="K35" s="108"/>
      <c r="L35" s="108">
        <v>430</v>
      </c>
      <c r="M35" s="141">
        <v>420</v>
      </c>
      <c r="N35" s="107">
        <v>273</v>
      </c>
      <c r="O35" s="106">
        <v>252</v>
      </c>
      <c r="P35" s="146">
        <v>231.00000000000003</v>
      </c>
      <c r="Q35" s="48" t="s">
        <v>586</v>
      </c>
      <c r="R35" s="137" t="s">
        <v>628</v>
      </c>
      <c r="S35" s="12" t="s">
        <v>250</v>
      </c>
    </row>
    <row r="36" spans="1:19" ht="14.1" customHeight="1" x14ac:dyDescent="0.25">
      <c r="A36" s="8"/>
      <c r="B36" s="45" t="s">
        <v>427</v>
      </c>
      <c r="C36" s="17" t="s">
        <v>426</v>
      </c>
      <c r="D36" s="17" t="s">
        <v>172</v>
      </c>
      <c r="E36" s="13" t="s">
        <v>496</v>
      </c>
      <c r="F36" s="86"/>
      <c r="G36" s="113">
        <v>20</v>
      </c>
      <c r="H36" s="113"/>
      <c r="I36" s="113"/>
      <c r="J36" s="113"/>
      <c r="K36" s="113"/>
      <c r="L36" s="113">
        <v>400</v>
      </c>
      <c r="M36" s="141">
        <v>420</v>
      </c>
      <c r="N36" s="145">
        <v>273</v>
      </c>
      <c r="O36" s="106">
        <v>252</v>
      </c>
      <c r="P36" s="146">
        <v>231.00000000000003</v>
      </c>
      <c r="Q36" s="133" t="s">
        <v>177</v>
      </c>
      <c r="R36" s="12" t="s">
        <v>182</v>
      </c>
      <c r="S36" s="12" t="s">
        <v>335</v>
      </c>
    </row>
    <row r="37" spans="1:19" ht="14.1" customHeight="1" x14ac:dyDescent="0.25">
      <c r="A37" s="8"/>
      <c r="B37" s="40" t="s">
        <v>428</v>
      </c>
      <c r="C37" s="136" t="s">
        <v>428</v>
      </c>
      <c r="D37" s="136" t="s">
        <v>375</v>
      </c>
      <c r="E37" s="136" t="s">
        <v>376</v>
      </c>
      <c r="F37" s="86"/>
      <c r="G37" s="117">
        <v>12</v>
      </c>
      <c r="H37" s="108"/>
      <c r="I37" s="108"/>
      <c r="J37" s="108"/>
      <c r="K37" s="108"/>
      <c r="L37" s="108">
        <v>528</v>
      </c>
      <c r="M37" s="141">
        <v>510</v>
      </c>
      <c r="N37" s="145">
        <v>331.5</v>
      </c>
      <c r="O37" s="106">
        <v>306</v>
      </c>
      <c r="P37" s="146">
        <v>280.5</v>
      </c>
      <c r="Q37" s="132" t="s">
        <v>377</v>
      </c>
      <c r="R37" s="137" t="s">
        <v>378</v>
      </c>
      <c r="S37" s="12" t="s">
        <v>250</v>
      </c>
    </row>
    <row r="38" spans="1:19" ht="14.1" customHeight="1" x14ac:dyDescent="0.25">
      <c r="A38" s="8"/>
      <c r="B38" s="45" t="s">
        <v>229</v>
      </c>
      <c r="C38" s="17" t="s">
        <v>229</v>
      </c>
      <c r="D38" s="136" t="s">
        <v>230</v>
      </c>
      <c r="E38" s="136" t="s">
        <v>231</v>
      </c>
      <c r="F38" s="86"/>
      <c r="G38" s="118">
        <v>10</v>
      </c>
      <c r="H38" s="113"/>
      <c r="I38" s="113"/>
      <c r="J38" s="113"/>
      <c r="K38" s="113"/>
      <c r="L38" s="113">
        <v>662</v>
      </c>
      <c r="M38" s="141">
        <v>557</v>
      </c>
      <c r="N38" s="145">
        <v>362.05</v>
      </c>
      <c r="O38" s="106">
        <v>334.2</v>
      </c>
      <c r="P38" s="146">
        <v>306.35000000000002</v>
      </c>
      <c r="Q38" s="132" t="s">
        <v>238</v>
      </c>
      <c r="R38" s="25" t="s">
        <v>243</v>
      </c>
      <c r="S38" s="12" t="s">
        <v>250</v>
      </c>
    </row>
    <row r="39" spans="1:19" ht="14.1" customHeight="1" x14ac:dyDescent="0.25">
      <c r="A39" s="365" t="s">
        <v>155</v>
      </c>
      <c r="B39" s="71" t="s">
        <v>430</v>
      </c>
      <c r="C39" s="5" t="s">
        <v>429</v>
      </c>
      <c r="D39" s="5" t="s">
        <v>173</v>
      </c>
      <c r="E39" s="5" t="s">
        <v>174</v>
      </c>
      <c r="F39" s="86"/>
      <c r="G39" s="113">
        <v>20</v>
      </c>
      <c r="H39" s="113"/>
      <c r="I39" s="113"/>
      <c r="J39" s="113"/>
      <c r="K39" s="113"/>
      <c r="L39" s="113">
        <v>494</v>
      </c>
      <c r="M39" s="170">
        <v>420</v>
      </c>
      <c r="N39" s="145">
        <v>273</v>
      </c>
      <c r="O39" s="106">
        <v>252</v>
      </c>
      <c r="P39" s="146">
        <v>231.00000000000003</v>
      </c>
      <c r="Q39" s="133" t="s">
        <v>178</v>
      </c>
      <c r="R39" s="12" t="s">
        <v>183</v>
      </c>
      <c r="S39" s="12" t="s">
        <v>250</v>
      </c>
    </row>
    <row r="40" spans="1:19" s="135" customFormat="1" ht="14.1" customHeight="1" x14ac:dyDescent="0.25">
      <c r="A40" s="130"/>
      <c r="B40" s="127" t="s">
        <v>895</v>
      </c>
      <c r="C40" s="15"/>
      <c r="D40" s="15" t="s">
        <v>802</v>
      </c>
      <c r="E40" s="15" t="s">
        <v>863</v>
      </c>
      <c r="F40" s="86"/>
      <c r="G40" s="140">
        <v>30</v>
      </c>
      <c r="H40" s="139"/>
      <c r="I40" s="139"/>
      <c r="J40" s="139"/>
      <c r="K40" s="139"/>
      <c r="L40" s="139">
        <v>128</v>
      </c>
      <c r="M40" s="141">
        <v>232</v>
      </c>
      <c r="N40" s="145">
        <v>150.80000000000001</v>
      </c>
      <c r="O40" s="148">
        <v>139.19999999999999</v>
      </c>
      <c r="P40" s="146">
        <v>127.60000000000001</v>
      </c>
      <c r="Q40" s="48" t="s">
        <v>864</v>
      </c>
      <c r="R40" s="137" t="s">
        <v>865</v>
      </c>
      <c r="S40" s="42" t="s">
        <v>270</v>
      </c>
    </row>
    <row r="41" spans="1:19" ht="14.1" customHeight="1" x14ac:dyDescent="0.25">
      <c r="A41" s="366"/>
      <c r="B41" s="50" t="s">
        <v>432</v>
      </c>
      <c r="C41" s="16" t="s">
        <v>431</v>
      </c>
      <c r="D41" s="5" t="s">
        <v>300</v>
      </c>
      <c r="E41" s="136" t="s">
        <v>251</v>
      </c>
      <c r="F41" s="86"/>
      <c r="G41" s="118">
        <v>20</v>
      </c>
      <c r="H41" s="113"/>
      <c r="I41" s="113"/>
      <c r="J41" s="113"/>
      <c r="K41" s="113"/>
      <c r="L41" s="113">
        <v>366</v>
      </c>
      <c r="M41" s="170">
        <v>420</v>
      </c>
      <c r="N41" s="145">
        <v>273</v>
      </c>
      <c r="O41" s="106">
        <v>252</v>
      </c>
      <c r="P41" s="146">
        <v>231.00000000000003</v>
      </c>
      <c r="Q41" s="132" t="s">
        <v>257</v>
      </c>
      <c r="R41" s="25" t="s">
        <v>260</v>
      </c>
      <c r="S41" s="12" t="s">
        <v>250</v>
      </c>
    </row>
    <row r="42" spans="1:19" ht="14.1" customHeight="1" x14ac:dyDescent="0.25">
      <c r="A42" s="43"/>
      <c r="B42" s="40" t="s">
        <v>432</v>
      </c>
      <c r="C42" s="136" t="s">
        <v>431</v>
      </c>
      <c r="D42" s="136" t="s">
        <v>10</v>
      </c>
      <c r="E42" s="136" t="s">
        <v>341</v>
      </c>
      <c r="F42" s="86"/>
      <c r="G42" s="118">
        <v>50</v>
      </c>
      <c r="H42" s="113"/>
      <c r="I42" s="113"/>
      <c r="J42" s="113"/>
      <c r="K42" s="113"/>
      <c r="L42" s="113">
        <v>340</v>
      </c>
      <c r="M42" s="141">
        <v>278</v>
      </c>
      <c r="N42" s="145">
        <v>180.70000000000002</v>
      </c>
      <c r="O42" s="106">
        <v>166.79999999999998</v>
      </c>
      <c r="P42" s="146">
        <v>152.9</v>
      </c>
      <c r="Q42" s="132" t="s">
        <v>22</v>
      </c>
      <c r="R42" s="12" t="s">
        <v>19</v>
      </c>
      <c r="S42" s="12" t="s">
        <v>250</v>
      </c>
    </row>
    <row r="43" spans="1:19" ht="14.1" customHeight="1" x14ac:dyDescent="0.25">
      <c r="A43" s="8"/>
      <c r="B43" s="40" t="s">
        <v>432</v>
      </c>
      <c r="C43" s="136" t="s">
        <v>432</v>
      </c>
      <c r="D43" s="136" t="s">
        <v>651</v>
      </c>
      <c r="E43" s="136" t="s">
        <v>621</v>
      </c>
      <c r="F43" s="86"/>
      <c r="G43" s="117">
        <v>15</v>
      </c>
      <c r="H43" s="108"/>
      <c r="I43" s="108"/>
      <c r="J43" s="108"/>
      <c r="K43" s="108"/>
      <c r="L43" s="108">
        <v>372</v>
      </c>
      <c r="M43" s="141">
        <v>420</v>
      </c>
      <c r="N43" s="107">
        <v>273</v>
      </c>
      <c r="O43" s="106">
        <v>252</v>
      </c>
      <c r="P43" s="146">
        <v>231.00000000000003</v>
      </c>
      <c r="Q43" s="48" t="s">
        <v>587</v>
      </c>
      <c r="R43" s="137" t="s">
        <v>629</v>
      </c>
      <c r="S43" s="12" t="s">
        <v>250</v>
      </c>
    </row>
    <row r="44" spans="1:19" ht="14.1" customHeight="1" x14ac:dyDescent="0.25">
      <c r="A44" s="8"/>
      <c r="B44" s="40" t="s">
        <v>537</v>
      </c>
      <c r="C44" s="136" t="s">
        <v>538</v>
      </c>
      <c r="D44" s="136" t="s">
        <v>517</v>
      </c>
      <c r="E44" s="136" t="s">
        <v>527</v>
      </c>
      <c r="F44" s="86"/>
      <c r="G44" s="117">
        <v>30</v>
      </c>
      <c r="H44" s="108"/>
      <c r="I44" s="108"/>
      <c r="J44" s="108"/>
      <c r="K44" s="108"/>
      <c r="L44" s="108">
        <v>132</v>
      </c>
      <c r="M44" s="141">
        <v>232</v>
      </c>
      <c r="N44" s="107">
        <v>150.80000000000001</v>
      </c>
      <c r="O44" s="106">
        <v>139.19999999999999</v>
      </c>
      <c r="P44" s="146">
        <v>127.60000000000001</v>
      </c>
      <c r="Q44" s="311" t="s">
        <v>545</v>
      </c>
      <c r="R44" s="12" t="s">
        <v>546</v>
      </c>
      <c r="S44" s="12" t="s">
        <v>270</v>
      </c>
    </row>
    <row r="45" spans="1:19" ht="14.1" customHeight="1" x14ac:dyDescent="0.25">
      <c r="A45" s="8"/>
      <c r="B45" s="71" t="s">
        <v>434</v>
      </c>
      <c r="C45" s="5" t="s">
        <v>433</v>
      </c>
      <c r="D45" s="17" t="s">
        <v>159</v>
      </c>
      <c r="E45" s="5" t="s">
        <v>160</v>
      </c>
      <c r="F45" s="86"/>
      <c r="G45" s="119">
        <v>20</v>
      </c>
      <c r="H45" s="119"/>
      <c r="I45" s="119"/>
      <c r="J45" s="119"/>
      <c r="K45" s="119"/>
      <c r="L45" s="120">
        <v>430</v>
      </c>
      <c r="M45" s="170">
        <v>420</v>
      </c>
      <c r="N45" s="145">
        <v>273</v>
      </c>
      <c r="O45" s="106">
        <v>252</v>
      </c>
      <c r="P45" s="146">
        <v>231.00000000000003</v>
      </c>
      <c r="Q45" s="132" t="s">
        <v>187</v>
      </c>
      <c r="R45" s="29" t="s">
        <v>188</v>
      </c>
      <c r="S45" s="12" t="s">
        <v>250</v>
      </c>
    </row>
    <row r="46" spans="1:19" ht="14.1" customHeight="1" x14ac:dyDescent="0.25">
      <c r="A46" s="8"/>
      <c r="B46" s="45" t="s">
        <v>435</v>
      </c>
      <c r="C46" s="17" t="s">
        <v>435</v>
      </c>
      <c r="D46" s="5" t="s">
        <v>35</v>
      </c>
      <c r="E46" s="17" t="s">
        <v>36</v>
      </c>
      <c r="F46" s="86"/>
      <c r="G46" s="117">
        <v>20</v>
      </c>
      <c r="H46" s="108"/>
      <c r="I46" s="108"/>
      <c r="J46" s="108"/>
      <c r="K46" s="108"/>
      <c r="L46" s="108">
        <v>506</v>
      </c>
      <c r="M46" s="170">
        <v>420</v>
      </c>
      <c r="N46" s="145">
        <v>273</v>
      </c>
      <c r="O46" s="106">
        <v>252</v>
      </c>
      <c r="P46" s="146">
        <v>231.00000000000003</v>
      </c>
      <c r="Q46" s="133" t="s">
        <v>37</v>
      </c>
      <c r="R46" s="25" t="s">
        <v>38</v>
      </c>
      <c r="S46" s="12" t="s">
        <v>250</v>
      </c>
    </row>
    <row r="47" spans="1:19" ht="14.1" customHeight="1" x14ac:dyDescent="0.25">
      <c r="A47" s="8"/>
      <c r="B47" s="50" t="s">
        <v>435</v>
      </c>
      <c r="C47" s="16" t="s">
        <v>435</v>
      </c>
      <c r="D47" s="5" t="s">
        <v>577</v>
      </c>
      <c r="E47" s="10" t="s">
        <v>678</v>
      </c>
      <c r="F47" s="86"/>
      <c r="G47" s="117">
        <v>20</v>
      </c>
      <c r="H47" s="108"/>
      <c r="I47" s="108"/>
      <c r="J47" s="108"/>
      <c r="K47" s="108"/>
      <c r="L47" s="108">
        <v>352</v>
      </c>
      <c r="M47" s="141">
        <v>420</v>
      </c>
      <c r="N47" s="145">
        <v>273</v>
      </c>
      <c r="O47" s="106">
        <v>252</v>
      </c>
      <c r="P47" s="146">
        <v>231.00000000000003</v>
      </c>
      <c r="Q47" s="48" t="s">
        <v>700</v>
      </c>
      <c r="R47" s="137" t="s">
        <v>701</v>
      </c>
      <c r="S47" s="47" t="s">
        <v>250</v>
      </c>
    </row>
    <row r="48" spans="1:19" s="135" customFormat="1" ht="14.1" customHeight="1" x14ac:dyDescent="0.25">
      <c r="A48" s="367"/>
      <c r="B48" s="50" t="s">
        <v>435</v>
      </c>
      <c r="C48" s="16" t="s">
        <v>435</v>
      </c>
      <c r="D48" s="16" t="s">
        <v>666</v>
      </c>
      <c r="E48" s="24" t="s">
        <v>664</v>
      </c>
      <c r="F48" s="86"/>
      <c r="G48" s="117">
        <v>20</v>
      </c>
      <c r="H48" s="108"/>
      <c r="I48" s="108"/>
      <c r="J48" s="108"/>
      <c r="K48" s="108"/>
      <c r="L48" s="108">
        <v>380</v>
      </c>
      <c r="M48" s="141">
        <v>420</v>
      </c>
      <c r="N48" s="107">
        <v>273</v>
      </c>
      <c r="O48" s="106">
        <v>252</v>
      </c>
      <c r="P48" s="146">
        <v>231.00000000000003</v>
      </c>
      <c r="Q48" s="48" t="s">
        <v>674</v>
      </c>
      <c r="R48" s="2" t="s">
        <v>675</v>
      </c>
      <c r="S48" s="47" t="s">
        <v>250</v>
      </c>
    </row>
    <row r="49" spans="1:19" ht="14.1" customHeight="1" x14ac:dyDescent="0.25">
      <c r="A49" s="366"/>
      <c r="B49" s="50" t="s">
        <v>435</v>
      </c>
      <c r="C49" s="16" t="s">
        <v>435</v>
      </c>
      <c r="D49" s="5" t="s">
        <v>301</v>
      </c>
      <c r="E49" s="136" t="s">
        <v>254</v>
      </c>
      <c r="F49" s="86"/>
      <c r="G49" s="118">
        <v>16</v>
      </c>
      <c r="H49" s="113"/>
      <c r="I49" s="113"/>
      <c r="J49" s="113"/>
      <c r="K49" s="113"/>
      <c r="L49" s="113">
        <v>424</v>
      </c>
      <c r="M49" s="170">
        <v>420</v>
      </c>
      <c r="N49" s="145">
        <v>273</v>
      </c>
      <c r="O49" s="106">
        <v>252</v>
      </c>
      <c r="P49" s="146">
        <v>231.00000000000003</v>
      </c>
      <c r="Q49" s="132" t="s">
        <v>255</v>
      </c>
      <c r="R49" s="30" t="s">
        <v>258</v>
      </c>
      <c r="S49" s="12" t="s">
        <v>250</v>
      </c>
    </row>
    <row r="50" spans="1:19" ht="14.1" customHeight="1" x14ac:dyDescent="0.25">
      <c r="A50" s="8"/>
      <c r="B50" s="50" t="s">
        <v>437</v>
      </c>
      <c r="C50" s="16" t="s">
        <v>436</v>
      </c>
      <c r="D50" s="5" t="s">
        <v>293</v>
      </c>
      <c r="E50" s="136" t="s">
        <v>294</v>
      </c>
      <c r="F50" s="86"/>
      <c r="G50" s="118">
        <v>10</v>
      </c>
      <c r="H50" s="113"/>
      <c r="I50" s="113"/>
      <c r="J50" s="113"/>
      <c r="K50" s="113"/>
      <c r="L50" s="113">
        <v>290</v>
      </c>
      <c r="M50" s="141">
        <v>373</v>
      </c>
      <c r="N50" s="145">
        <v>242.45000000000002</v>
      </c>
      <c r="O50" s="106">
        <v>223.79999999999998</v>
      </c>
      <c r="P50" s="146">
        <v>205.15</v>
      </c>
      <c r="Q50" s="132" t="s">
        <v>295</v>
      </c>
      <c r="R50" s="25" t="s">
        <v>296</v>
      </c>
      <c r="S50" s="12" t="s">
        <v>250</v>
      </c>
    </row>
    <row r="51" spans="1:19" ht="14.1" customHeight="1" x14ac:dyDescent="0.25">
      <c r="A51" s="368"/>
      <c r="B51" s="50" t="s">
        <v>956</v>
      </c>
      <c r="C51" s="5" t="s">
        <v>956</v>
      </c>
      <c r="D51" s="5" t="s">
        <v>968</v>
      </c>
      <c r="E51" s="5" t="s">
        <v>977</v>
      </c>
      <c r="F51" s="86"/>
      <c r="G51" s="284">
        <v>16</v>
      </c>
      <c r="H51" s="284"/>
      <c r="I51" s="284"/>
      <c r="J51" s="284"/>
      <c r="K51" s="284"/>
      <c r="L51" s="284">
        <v>440</v>
      </c>
      <c r="M51" s="141">
        <v>544</v>
      </c>
      <c r="N51" s="145">
        <v>353.6</v>
      </c>
      <c r="O51" s="148">
        <v>326.39999999999998</v>
      </c>
      <c r="P51" s="146">
        <v>299.20000000000005</v>
      </c>
      <c r="Q51" s="309" t="s">
        <v>1009</v>
      </c>
      <c r="R51" s="303" t="s">
        <v>998</v>
      </c>
      <c r="S51" s="29" t="s">
        <v>250</v>
      </c>
    </row>
    <row r="52" spans="1:19" ht="14.1" customHeight="1" x14ac:dyDescent="0.25">
      <c r="A52" s="8"/>
      <c r="B52" s="45" t="s">
        <v>438</v>
      </c>
      <c r="C52" s="17" t="s">
        <v>439</v>
      </c>
      <c r="D52" s="5" t="s">
        <v>39</v>
      </c>
      <c r="E52" s="136" t="s">
        <v>40</v>
      </c>
      <c r="F52" s="86"/>
      <c r="G52" s="118">
        <v>10</v>
      </c>
      <c r="H52" s="113"/>
      <c r="I52" s="113"/>
      <c r="J52" s="113"/>
      <c r="K52" s="113"/>
      <c r="L52" s="113">
        <v>410</v>
      </c>
      <c r="M52" s="141">
        <v>373</v>
      </c>
      <c r="N52" s="145">
        <v>242.45000000000002</v>
      </c>
      <c r="O52" s="106">
        <v>223.79999999999998</v>
      </c>
      <c r="P52" s="146">
        <v>205.15</v>
      </c>
      <c r="Q52" s="132" t="s">
        <v>41</v>
      </c>
      <c r="R52" s="12" t="s">
        <v>42</v>
      </c>
      <c r="S52" s="12" t="s">
        <v>250</v>
      </c>
    </row>
    <row r="53" spans="1:19" ht="14.1" customHeight="1" x14ac:dyDescent="0.25">
      <c r="A53" s="364"/>
      <c r="B53" s="127" t="s">
        <v>852</v>
      </c>
      <c r="C53" s="15" t="s">
        <v>853</v>
      </c>
      <c r="D53" s="15" t="s">
        <v>854</v>
      </c>
      <c r="E53" s="15" t="s">
        <v>855</v>
      </c>
      <c r="F53" s="86"/>
      <c r="G53" s="140">
        <v>4</v>
      </c>
      <c r="H53" s="139"/>
      <c r="I53" s="139"/>
      <c r="J53" s="139"/>
      <c r="K53" s="139"/>
      <c r="L53" s="139">
        <v>562</v>
      </c>
      <c r="M53" s="141">
        <v>520</v>
      </c>
      <c r="N53" s="145">
        <v>338</v>
      </c>
      <c r="O53" s="148">
        <v>312</v>
      </c>
      <c r="P53" s="146">
        <v>286</v>
      </c>
      <c r="Q53" s="48" t="s">
        <v>856</v>
      </c>
      <c r="R53" s="137" t="s">
        <v>857</v>
      </c>
      <c r="S53" s="42" t="s">
        <v>414</v>
      </c>
    </row>
    <row r="54" spans="1:19" ht="14.1" customHeight="1" x14ac:dyDescent="0.25">
      <c r="A54" s="8"/>
      <c r="B54" s="45" t="s">
        <v>302</v>
      </c>
      <c r="C54" s="17"/>
      <c r="D54" s="17" t="s">
        <v>43</v>
      </c>
      <c r="E54" s="17" t="s">
        <v>44</v>
      </c>
      <c r="F54" s="86"/>
      <c r="G54" s="118">
        <v>8</v>
      </c>
      <c r="H54" s="108"/>
      <c r="I54" s="108"/>
      <c r="J54" s="108"/>
      <c r="K54" s="108"/>
      <c r="L54" s="108">
        <v>248</v>
      </c>
      <c r="M54" s="141">
        <v>340</v>
      </c>
      <c r="N54" s="145">
        <v>221</v>
      </c>
      <c r="O54" s="106">
        <v>204</v>
      </c>
      <c r="P54" s="146">
        <v>187.00000000000003</v>
      </c>
      <c r="Q54" s="133" t="s">
        <v>45</v>
      </c>
      <c r="R54" s="25" t="s">
        <v>46</v>
      </c>
      <c r="S54" s="12" t="s">
        <v>270</v>
      </c>
    </row>
    <row r="55" spans="1:19" ht="14.1" customHeight="1" x14ac:dyDescent="0.25">
      <c r="A55" s="8"/>
      <c r="B55" s="45" t="s">
        <v>302</v>
      </c>
      <c r="C55" s="17"/>
      <c r="D55" s="17" t="s">
        <v>47</v>
      </c>
      <c r="E55" s="17" t="s">
        <v>48</v>
      </c>
      <c r="F55" s="86"/>
      <c r="G55" s="118">
        <v>8</v>
      </c>
      <c r="H55" s="108"/>
      <c r="I55" s="108"/>
      <c r="J55" s="108"/>
      <c r="K55" s="108"/>
      <c r="L55" s="108">
        <v>248</v>
      </c>
      <c r="M55" s="141">
        <v>340</v>
      </c>
      <c r="N55" s="145">
        <v>221</v>
      </c>
      <c r="O55" s="106">
        <v>204</v>
      </c>
      <c r="P55" s="146">
        <v>187.00000000000003</v>
      </c>
      <c r="Q55" s="133" t="s">
        <v>49</v>
      </c>
      <c r="R55" s="25" t="s">
        <v>50</v>
      </c>
      <c r="S55" s="12" t="s">
        <v>270</v>
      </c>
    </row>
    <row r="56" spans="1:19" ht="14.1" customHeight="1" x14ac:dyDescent="0.25">
      <c r="A56" s="8"/>
      <c r="B56" s="45" t="s">
        <v>302</v>
      </c>
      <c r="C56" s="17"/>
      <c r="D56" s="17" t="s">
        <v>51</v>
      </c>
      <c r="E56" s="17" t="s">
        <v>52</v>
      </c>
      <c r="F56" s="86"/>
      <c r="G56" s="118">
        <v>8</v>
      </c>
      <c r="H56" s="108"/>
      <c r="I56" s="108"/>
      <c r="J56" s="108"/>
      <c r="K56" s="108"/>
      <c r="L56" s="108">
        <v>248</v>
      </c>
      <c r="M56" s="141">
        <v>340</v>
      </c>
      <c r="N56" s="145">
        <v>221</v>
      </c>
      <c r="O56" s="106">
        <v>204</v>
      </c>
      <c r="P56" s="146">
        <v>187.00000000000003</v>
      </c>
      <c r="Q56" s="133" t="s">
        <v>53</v>
      </c>
      <c r="R56" s="25" t="s">
        <v>54</v>
      </c>
      <c r="S56" s="12" t="s">
        <v>270</v>
      </c>
    </row>
    <row r="57" spans="1:19" ht="14.1" customHeight="1" x14ac:dyDescent="0.25">
      <c r="A57" s="8"/>
      <c r="B57" s="40" t="s">
        <v>329</v>
      </c>
      <c r="C57" s="9"/>
      <c r="D57" s="136" t="s">
        <v>521</v>
      </c>
      <c r="E57" s="9" t="s">
        <v>532</v>
      </c>
      <c r="F57" s="86"/>
      <c r="G57" s="117">
        <v>12</v>
      </c>
      <c r="H57" s="108"/>
      <c r="I57" s="108"/>
      <c r="J57" s="108"/>
      <c r="K57" s="108"/>
      <c r="L57" s="108">
        <v>376</v>
      </c>
      <c r="M57" s="141">
        <v>520</v>
      </c>
      <c r="N57" s="107">
        <v>338</v>
      </c>
      <c r="O57" s="106">
        <v>312</v>
      </c>
      <c r="P57" s="146">
        <v>286</v>
      </c>
      <c r="Q57" s="311" t="s">
        <v>555</v>
      </c>
      <c r="R57" s="28" t="s">
        <v>556</v>
      </c>
      <c r="S57" s="12" t="s">
        <v>414</v>
      </c>
    </row>
    <row r="58" spans="1:19" ht="14.1" customHeight="1" x14ac:dyDescent="0.25">
      <c r="A58" s="8"/>
      <c r="B58" s="127" t="s">
        <v>841</v>
      </c>
      <c r="C58" s="15"/>
      <c r="D58" s="15" t="s">
        <v>570</v>
      </c>
      <c r="E58" s="15" t="s">
        <v>842</v>
      </c>
      <c r="F58" s="86"/>
      <c r="G58" s="140">
        <v>10</v>
      </c>
      <c r="H58" s="139"/>
      <c r="I58" s="139"/>
      <c r="J58" s="139"/>
      <c r="K58" s="139"/>
      <c r="L58" s="139">
        <v>400</v>
      </c>
      <c r="M58" s="141">
        <v>483</v>
      </c>
      <c r="N58" s="145">
        <v>313.95</v>
      </c>
      <c r="O58" s="148">
        <v>289.8</v>
      </c>
      <c r="P58" s="146">
        <v>265.65000000000003</v>
      </c>
      <c r="Q58" s="58" t="s">
        <v>588</v>
      </c>
      <c r="R58" s="137" t="s">
        <v>589</v>
      </c>
      <c r="S58" s="42" t="s">
        <v>414</v>
      </c>
    </row>
    <row r="59" spans="1:19" ht="14.1" customHeight="1" x14ac:dyDescent="0.25">
      <c r="A59" s="43"/>
      <c r="B59" s="50" t="s">
        <v>441</v>
      </c>
      <c r="C59" s="16" t="s">
        <v>440</v>
      </c>
      <c r="D59" s="5" t="s">
        <v>55</v>
      </c>
      <c r="E59" s="136" t="s">
        <v>265</v>
      </c>
      <c r="F59" s="86"/>
      <c r="G59" s="118">
        <v>14</v>
      </c>
      <c r="H59" s="113"/>
      <c r="I59" s="113"/>
      <c r="J59" s="113"/>
      <c r="K59" s="113"/>
      <c r="L59" s="113">
        <v>443</v>
      </c>
      <c r="M59" s="170">
        <v>406</v>
      </c>
      <c r="N59" s="145">
        <v>263.90000000000003</v>
      </c>
      <c r="O59" s="106">
        <v>243.6</v>
      </c>
      <c r="P59" s="146">
        <v>223.3</v>
      </c>
      <c r="Q59" s="133" t="s">
        <v>56</v>
      </c>
      <c r="R59" s="25" t="s">
        <v>57</v>
      </c>
      <c r="S59" s="12" t="s">
        <v>250</v>
      </c>
    </row>
    <row r="60" spans="1:19" ht="14.1" customHeight="1" x14ac:dyDescent="0.25">
      <c r="A60" s="364"/>
      <c r="B60" s="50" t="s">
        <v>959</v>
      </c>
      <c r="C60" s="5" t="s">
        <v>959</v>
      </c>
      <c r="D60" s="16" t="s">
        <v>970</v>
      </c>
      <c r="E60" s="5" t="s">
        <v>980</v>
      </c>
      <c r="F60" s="86"/>
      <c r="G60" s="284">
        <v>10</v>
      </c>
      <c r="H60" s="284"/>
      <c r="I60" s="284"/>
      <c r="J60" s="284"/>
      <c r="K60" s="284"/>
      <c r="L60" s="284">
        <v>720</v>
      </c>
      <c r="M60" s="141">
        <v>824</v>
      </c>
      <c r="N60" s="145">
        <v>535.6</v>
      </c>
      <c r="O60" s="148">
        <v>494.4</v>
      </c>
      <c r="P60" s="146">
        <v>453.20000000000005</v>
      </c>
      <c r="Q60" s="309" t="s">
        <v>1012</v>
      </c>
      <c r="R60" s="303" t="s">
        <v>1000</v>
      </c>
      <c r="S60" s="29" t="s">
        <v>994</v>
      </c>
    </row>
    <row r="61" spans="1:19" ht="14.1" customHeight="1" x14ac:dyDescent="0.25">
      <c r="A61" s="8"/>
      <c r="B61" s="229" t="s">
        <v>601</v>
      </c>
      <c r="C61" s="5" t="s">
        <v>601</v>
      </c>
      <c r="D61" s="80" t="s">
        <v>715</v>
      </c>
      <c r="E61" s="136" t="s">
        <v>764</v>
      </c>
      <c r="F61" s="86"/>
      <c r="G61" s="113">
        <v>16</v>
      </c>
      <c r="H61" s="113"/>
      <c r="I61" s="113"/>
      <c r="J61" s="113"/>
      <c r="K61" s="113"/>
      <c r="L61" s="113">
        <v>376</v>
      </c>
      <c r="M61" s="141">
        <v>445</v>
      </c>
      <c r="N61" s="145">
        <v>289.25</v>
      </c>
      <c r="O61" s="106">
        <v>267</v>
      </c>
      <c r="P61" s="146">
        <v>244.75000000000003</v>
      </c>
      <c r="Q61" s="310" t="s">
        <v>604</v>
      </c>
      <c r="R61" s="12" t="s">
        <v>605</v>
      </c>
      <c r="S61" s="12" t="s">
        <v>250</v>
      </c>
    </row>
    <row r="62" spans="1:19" ht="14.1" customHeight="1" x14ac:dyDescent="0.25">
      <c r="A62" s="364"/>
      <c r="B62" s="71" t="s">
        <v>691</v>
      </c>
      <c r="C62" s="5" t="s">
        <v>964</v>
      </c>
      <c r="D62" s="16" t="s">
        <v>972</v>
      </c>
      <c r="E62" s="5" t="s">
        <v>993</v>
      </c>
      <c r="F62" s="86"/>
      <c r="G62" s="284">
        <v>16</v>
      </c>
      <c r="H62" s="284"/>
      <c r="I62" s="284"/>
      <c r="J62" s="284"/>
      <c r="K62" s="284"/>
      <c r="L62" s="284">
        <v>440</v>
      </c>
      <c r="M62" s="141">
        <v>544</v>
      </c>
      <c r="N62" s="145">
        <v>353.6</v>
      </c>
      <c r="O62" s="148">
        <v>326.39999999999998</v>
      </c>
      <c r="P62" s="146">
        <v>299.20000000000005</v>
      </c>
      <c r="Q62" s="309" t="s">
        <v>1015</v>
      </c>
      <c r="R62" s="303"/>
      <c r="S62" s="29" t="s">
        <v>250</v>
      </c>
    </row>
    <row r="63" spans="1:19" ht="14.1" customHeight="1" x14ac:dyDescent="0.25">
      <c r="A63" s="369"/>
      <c r="B63" s="229" t="s">
        <v>720</v>
      </c>
      <c r="C63" s="79" t="s">
        <v>878</v>
      </c>
      <c r="D63" s="19" t="s">
        <v>903</v>
      </c>
      <c r="E63" s="16" t="s">
        <v>891</v>
      </c>
      <c r="F63" s="86"/>
      <c r="G63" s="140">
        <v>15</v>
      </c>
      <c r="H63" s="139"/>
      <c r="I63" s="139"/>
      <c r="J63" s="139"/>
      <c r="K63" s="139"/>
      <c r="L63" s="139">
        <v>438</v>
      </c>
      <c r="M63" s="141">
        <v>544</v>
      </c>
      <c r="N63" s="145">
        <v>353.6</v>
      </c>
      <c r="O63" s="148">
        <v>326.39999999999998</v>
      </c>
      <c r="P63" s="146">
        <v>299.20000000000005</v>
      </c>
      <c r="Q63" s="48" t="s">
        <v>909</v>
      </c>
      <c r="R63" s="137" t="s">
        <v>910</v>
      </c>
      <c r="S63" s="12" t="s">
        <v>250</v>
      </c>
    </row>
    <row r="64" spans="1:19" ht="14.1" customHeight="1" x14ac:dyDescent="0.25">
      <c r="A64" s="369"/>
      <c r="B64" s="71" t="s">
        <v>720</v>
      </c>
      <c r="C64" s="5" t="s">
        <v>878</v>
      </c>
      <c r="D64" s="5" t="s">
        <v>984</v>
      </c>
      <c r="E64" s="5" t="s">
        <v>804</v>
      </c>
      <c r="F64" s="86"/>
      <c r="G64" s="284">
        <v>26</v>
      </c>
      <c r="H64" s="284"/>
      <c r="I64" s="284"/>
      <c r="J64" s="284"/>
      <c r="K64" s="284"/>
      <c r="L64" s="284">
        <v>138</v>
      </c>
      <c r="M64" s="141">
        <v>260</v>
      </c>
      <c r="N64" s="145">
        <v>169</v>
      </c>
      <c r="O64" s="148">
        <v>156</v>
      </c>
      <c r="P64" s="146">
        <v>143</v>
      </c>
      <c r="Q64" s="133" t="s">
        <v>58</v>
      </c>
      <c r="R64" s="25" t="s">
        <v>59</v>
      </c>
      <c r="S64" s="29" t="s">
        <v>250</v>
      </c>
    </row>
    <row r="65" spans="1:19" ht="14.1" customHeight="1" x14ac:dyDescent="0.25">
      <c r="A65" s="369"/>
      <c r="B65" s="71" t="s">
        <v>720</v>
      </c>
      <c r="C65" s="5" t="s">
        <v>442</v>
      </c>
      <c r="D65" s="17" t="s">
        <v>927</v>
      </c>
      <c r="E65" s="5" t="s">
        <v>749</v>
      </c>
      <c r="F65" s="86"/>
      <c r="G65" s="111">
        <v>16</v>
      </c>
      <c r="H65" s="111"/>
      <c r="I65" s="111"/>
      <c r="J65" s="111"/>
      <c r="K65" s="111"/>
      <c r="L65" s="113">
        <v>429</v>
      </c>
      <c r="M65" s="141">
        <v>544</v>
      </c>
      <c r="N65" s="145">
        <v>353.6</v>
      </c>
      <c r="O65" s="148">
        <v>326.39999999999998</v>
      </c>
      <c r="P65" s="146">
        <v>299.20000000000005</v>
      </c>
      <c r="Q65" s="58" t="s">
        <v>753</v>
      </c>
      <c r="R65" s="12" t="s">
        <v>754</v>
      </c>
      <c r="S65" s="12" t="s">
        <v>250</v>
      </c>
    </row>
    <row r="66" spans="1:19" ht="14.1" customHeight="1" x14ac:dyDescent="0.25">
      <c r="A66" s="369"/>
      <c r="B66" s="229" t="s">
        <v>720</v>
      </c>
      <c r="C66" s="79" t="s">
        <v>878</v>
      </c>
      <c r="D66" s="19" t="s">
        <v>902</v>
      </c>
      <c r="E66" s="5" t="s">
        <v>888</v>
      </c>
      <c r="F66" s="86"/>
      <c r="G66" s="140">
        <v>26</v>
      </c>
      <c r="H66" s="139"/>
      <c r="I66" s="139"/>
      <c r="J66" s="139"/>
      <c r="K66" s="139"/>
      <c r="L66" s="139">
        <v>138</v>
      </c>
      <c r="M66" s="141">
        <v>260</v>
      </c>
      <c r="N66" s="145">
        <v>169</v>
      </c>
      <c r="O66" s="148">
        <v>156</v>
      </c>
      <c r="P66" s="146">
        <v>143</v>
      </c>
      <c r="Q66" s="48" t="s">
        <v>906</v>
      </c>
      <c r="R66" s="12" t="s">
        <v>754</v>
      </c>
      <c r="S66" s="12" t="s">
        <v>250</v>
      </c>
    </row>
    <row r="67" spans="1:19" ht="14.1" customHeight="1" x14ac:dyDescent="0.25">
      <c r="A67" s="369"/>
      <c r="B67" s="71" t="s">
        <v>691</v>
      </c>
      <c r="C67" s="5" t="s">
        <v>692</v>
      </c>
      <c r="D67" s="5" t="s">
        <v>714</v>
      </c>
      <c r="E67" s="5" t="s">
        <v>693</v>
      </c>
      <c r="F67" s="86"/>
      <c r="G67" s="284">
        <v>10</v>
      </c>
      <c r="H67" s="284"/>
      <c r="I67" s="284"/>
      <c r="J67" s="284"/>
      <c r="K67" s="284"/>
      <c r="L67" s="284">
        <v>396</v>
      </c>
      <c r="M67" s="141">
        <v>544</v>
      </c>
      <c r="N67" s="145">
        <v>353.6</v>
      </c>
      <c r="O67" s="148">
        <v>326.39999999999998</v>
      </c>
      <c r="P67" s="146">
        <v>299.20000000000005</v>
      </c>
      <c r="Q67" s="133" t="s">
        <v>58</v>
      </c>
      <c r="R67" s="25" t="s">
        <v>156</v>
      </c>
      <c r="S67" s="29" t="s">
        <v>250</v>
      </c>
    </row>
    <row r="68" spans="1:19" ht="15" customHeight="1" x14ac:dyDescent="0.25">
      <c r="A68" s="52"/>
      <c r="B68" s="45" t="s">
        <v>443</v>
      </c>
      <c r="C68" s="17" t="s">
        <v>443</v>
      </c>
      <c r="D68" s="136" t="s">
        <v>60</v>
      </c>
      <c r="E68" s="136" t="s">
        <v>61</v>
      </c>
      <c r="F68" s="86"/>
      <c r="G68" s="117">
        <v>15</v>
      </c>
      <c r="H68" s="121"/>
      <c r="I68" s="121"/>
      <c r="J68" s="121"/>
      <c r="K68" s="121"/>
      <c r="L68" s="121">
        <v>414</v>
      </c>
      <c r="M68" s="141">
        <v>418</v>
      </c>
      <c r="N68" s="145">
        <v>271.7</v>
      </c>
      <c r="O68" s="106">
        <v>250.79999999999998</v>
      </c>
      <c r="P68" s="146">
        <v>229.9</v>
      </c>
      <c r="Q68" s="134" t="s">
        <v>504</v>
      </c>
      <c r="R68" s="25" t="s">
        <v>62</v>
      </c>
      <c r="S68" s="12" t="s">
        <v>250</v>
      </c>
    </row>
    <row r="69" spans="1:19" ht="14.1" customHeight="1" x14ac:dyDescent="0.25">
      <c r="A69" s="8"/>
      <c r="B69" s="127" t="s">
        <v>829</v>
      </c>
      <c r="C69" s="15" t="s">
        <v>830</v>
      </c>
      <c r="D69" s="15" t="s">
        <v>657</v>
      </c>
      <c r="E69" s="15" t="s">
        <v>831</v>
      </c>
      <c r="F69" s="86"/>
      <c r="G69" s="140">
        <v>16</v>
      </c>
      <c r="H69" s="139">
        <v>406</v>
      </c>
      <c r="I69" s="139"/>
      <c r="J69" s="139"/>
      <c r="K69" s="139"/>
      <c r="L69" s="139">
        <v>406</v>
      </c>
      <c r="M69" s="141">
        <v>445</v>
      </c>
      <c r="N69" s="145">
        <v>289.25</v>
      </c>
      <c r="O69" s="148">
        <v>267</v>
      </c>
      <c r="P69" s="146">
        <v>244.75000000000003</v>
      </c>
      <c r="Q69" s="58" t="s">
        <v>644</v>
      </c>
      <c r="R69" s="12" t="s">
        <v>645</v>
      </c>
      <c r="S69" s="42" t="s">
        <v>250</v>
      </c>
    </row>
    <row r="70" spans="1:19" ht="14.25" customHeight="1" x14ac:dyDescent="0.25">
      <c r="A70" s="8"/>
      <c r="B70" s="70" t="s">
        <v>661</v>
      </c>
      <c r="C70" s="19" t="s">
        <v>662</v>
      </c>
      <c r="D70" s="5" t="s">
        <v>721</v>
      </c>
      <c r="E70" s="59" t="s">
        <v>728</v>
      </c>
      <c r="F70" s="86"/>
      <c r="G70" s="113">
        <v>16</v>
      </c>
      <c r="H70" s="113"/>
      <c r="I70" s="113"/>
      <c r="J70" s="113"/>
      <c r="K70" s="113"/>
      <c r="L70" s="113">
        <v>468</v>
      </c>
      <c r="M70" s="141">
        <v>490</v>
      </c>
      <c r="N70" s="145">
        <v>318.5</v>
      </c>
      <c r="O70" s="106">
        <v>294</v>
      </c>
      <c r="P70" s="146">
        <v>269.5</v>
      </c>
      <c r="Q70" s="58" t="s">
        <v>729</v>
      </c>
      <c r="R70" s="12" t="s">
        <v>730</v>
      </c>
      <c r="S70" s="12" t="s">
        <v>250</v>
      </c>
    </row>
    <row r="71" spans="1:19" ht="14.1" customHeight="1" x14ac:dyDescent="0.25">
      <c r="A71" s="8"/>
      <c r="B71" s="45" t="s">
        <v>196</v>
      </c>
      <c r="C71" s="17" t="s">
        <v>196</v>
      </c>
      <c r="D71" s="136" t="s">
        <v>581</v>
      </c>
      <c r="E71" s="136" t="s">
        <v>203</v>
      </c>
      <c r="F71" s="86"/>
      <c r="G71" s="118">
        <v>20</v>
      </c>
      <c r="H71" s="113"/>
      <c r="I71" s="113"/>
      <c r="J71" s="113"/>
      <c r="K71" s="113"/>
      <c r="L71" s="113">
        <v>205</v>
      </c>
      <c r="M71" s="141">
        <v>223</v>
      </c>
      <c r="N71" s="145">
        <v>144.95000000000002</v>
      </c>
      <c r="O71" s="106">
        <v>133.79999999999998</v>
      </c>
      <c r="P71" s="146">
        <v>122.65</v>
      </c>
      <c r="Q71" s="132" t="s">
        <v>221</v>
      </c>
      <c r="R71" s="12" t="s">
        <v>207</v>
      </c>
      <c r="S71" s="12"/>
    </row>
    <row r="72" spans="1:19" ht="14.1" customHeight="1" x14ac:dyDescent="0.25">
      <c r="A72" s="8"/>
      <c r="B72" s="45" t="s">
        <v>196</v>
      </c>
      <c r="C72" s="17" t="s">
        <v>196</v>
      </c>
      <c r="D72" s="136" t="s">
        <v>582</v>
      </c>
      <c r="E72" s="5" t="s">
        <v>202</v>
      </c>
      <c r="F72" s="86"/>
      <c r="G72" s="118">
        <v>20</v>
      </c>
      <c r="H72" s="113"/>
      <c r="I72" s="113"/>
      <c r="J72" s="113"/>
      <c r="K72" s="113"/>
      <c r="L72" s="113">
        <v>205</v>
      </c>
      <c r="M72" s="141">
        <v>223</v>
      </c>
      <c r="N72" s="145">
        <v>144.95000000000002</v>
      </c>
      <c r="O72" s="106">
        <v>133.79999999999998</v>
      </c>
      <c r="P72" s="146">
        <v>122.65</v>
      </c>
      <c r="Q72" s="132" t="s">
        <v>222</v>
      </c>
      <c r="R72" s="12" t="s">
        <v>205</v>
      </c>
      <c r="S72" s="12"/>
    </row>
    <row r="73" spans="1:19" ht="14.1" customHeight="1" x14ac:dyDescent="0.25">
      <c r="A73" s="369"/>
      <c r="B73" s="50" t="s">
        <v>444</v>
      </c>
      <c r="C73" s="16" t="s">
        <v>444</v>
      </c>
      <c r="D73" s="16" t="s">
        <v>676</v>
      </c>
      <c r="E73" s="10" t="s">
        <v>688</v>
      </c>
      <c r="F73" s="86"/>
      <c r="G73" s="114">
        <v>10</v>
      </c>
      <c r="H73" s="116"/>
      <c r="I73" s="116"/>
      <c r="J73" s="116"/>
      <c r="K73" s="116"/>
      <c r="L73" s="116">
        <v>482</v>
      </c>
      <c r="M73" s="141">
        <v>492</v>
      </c>
      <c r="N73" s="145">
        <v>319.8</v>
      </c>
      <c r="O73" s="106">
        <v>295.2</v>
      </c>
      <c r="P73" s="146">
        <v>270.60000000000002</v>
      </c>
      <c r="Q73" s="48" t="s">
        <v>696</v>
      </c>
      <c r="R73" s="137" t="s">
        <v>697</v>
      </c>
      <c r="S73" s="47" t="s">
        <v>250</v>
      </c>
    </row>
    <row r="74" spans="1:19" ht="14.1" customHeight="1" x14ac:dyDescent="0.25">
      <c r="A74" s="369"/>
      <c r="B74" s="229" t="s">
        <v>444</v>
      </c>
      <c r="C74" s="79" t="s">
        <v>444</v>
      </c>
      <c r="D74" s="19" t="s">
        <v>801</v>
      </c>
      <c r="E74" s="5" t="s">
        <v>890</v>
      </c>
      <c r="F74" s="86"/>
      <c r="G74" s="140">
        <v>10</v>
      </c>
      <c r="H74" s="139"/>
      <c r="I74" s="139"/>
      <c r="J74" s="139"/>
      <c r="K74" s="139"/>
      <c r="L74" s="139">
        <v>452</v>
      </c>
      <c r="M74" s="141">
        <v>492</v>
      </c>
      <c r="N74" s="145">
        <v>319.8</v>
      </c>
      <c r="O74" s="106">
        <v>295.2</v>
      </c>
      <c r="P74" s="146">
        <v>270.60000000000002</v>
      </c>
      <c r="Q74" s="48" t="s">
        <v>907</v>
      </c>
      <c r="R74" s="137" t="s">
        <v>908</v>
      </c>
      <c r="S74" s="12" t="s">
        <v>250</v>
      </c>
    </row>
    <row r="75" spans="1:19" ht="14.1" customHeight="1" x14ac:dyDescent="0.25">
      <c r="A75" s="369"/>
      <c r="B75" s="50" t="s">
        <v>444</v>
      </c>
      <c r="C75" s="16" t="s">
        <v>444</v>
      </c>
      <c r="D75" s="5" t="s">
        <v>702</v>
      </c>
      <c r="E75" s="10" t="s">
        <v>689</v>
      </c>
      <c r="F75" s="86"/>
      <c r="G75" s="114">
        <v>10</v>
      </c>
      <c r="H75" s="116"/>
      <c r="I75" s="116"/>
      <c r="J75" s="116"/>
      <c r="K75" s="116"/>
      <c r="L75" s="116">
        <v>482</v>
      </c>
      <c r="M75" s="141">
        <v>492</v>
      </c>
      <c r="N75" s="145">
        <v>319.8</v>
      </c>
      <c r="O75" s="106">
        <v>295.2</v>
      </c>
      <c r="P75" s="146">
        <v>270.60000000000002</v>
      </c>
      <c r="Q75" s="311" t="s">
        <v>553</v>
      </c>
      <c r="R75" s="28" t="s">
        <v>554</v>
      </c>
      <c r="S75" s="47" t="s">
        <v>250</v>
      </c>
    </row>
    <row r="76" spans="1:19" ht="14.1" customHeight="1" x14ac:dyDescent="0.25">
      <c r="A76" s="369"/>
      <c r="B76" s="50" t="s">
        <v>444</v>
      </c>
      <c r="C76" s="16" t="s">
        <v>444</v>
      </c>
      <c r="D76" s="5" t="s">
        <v>571</v>
      </c>
      <c r="E76" s="10" t="s">
        <v>690</v>
      </c>
      <c r="F76" s="86"/>
      <c r="G76" s="114">
        <v>10</v>
      </c>
      <c r="H76" s="116"/>
      <c r="I76" s="116"/>
      <c r="J76" s="116"/>
      <c r="K76" s="116"/>
      <c r="L76" s="116">
        <v>438</v>
      </c>
      <c r="M76" s="141">
        <v>492</v>
      </c>
      <c r="N76" s="145">
        <v>319.8</v>
      </c>
      <c r="O76" s="106">
        <v>295.2</v>
      </c>
      <c r="P76" s="146">
        <v>270.60000000000002</v>
      </c>
      <c r="Q76" s="132" t="s">
        <v>590</v>
      </c>
      <c r="R76" s="20" t="s">
        <v>591</v>
      </c>
      <c r="S76" s="47" t="s">
        <v>250</v>
      </c>
    </row>
    <row r="77" spans="1:19" s="135" customFormat="1" ht="14.25" customHeight="1" x14ac:dyDescent="0.25">
      <c r="A77" s="8"/>
      <c r="B77" s="40" t="s">
        <v>539</v>
      </c>
      <c r="C77" s="136" t="s">
        <v>540</v>
      </c>
      <c r="D77" s="136" t="s">
        <v>518</v>
      </c>
      <c r="E77" s="136" t="s">
        <v>528</v>
      </c>
      <c r="F77" s="86"/>
      <c r="G77" s="117">
        <v>30</v>
      </c>
      <c r="H77" s="108"/>
      <c r="I77" s="108"/>
      <c r="J77" s="108"/>
      <c r="K77" s="108"/>
      <c r="L77" s="108">
        <v>134</v>
      </c>
      <c r="M77" s="141">
        <v>232</v>
      </c>
      <c r="N77" s="107">
        <v>150.80000000000001</v>
      </c>
      <c r="O77" s="106">
        <v>139.19999999999999</v>
      </c>
      <c r="P77" s="146">
        <v>127.60000000000001</v>
      </c>
      <c r="Q77" s="311" t="s">
        <v>547</v>
      </c>
      <c r="R77" s="28" t="s">
        <v>548</v>
      </c>
      <c r="S77" s="12" t="s">
        <v>270</v>
      </c>
    </row>
    <row r="78" spans="1:19" ht="14.1" customHeight="1" x14ac:dyDescent="0.25">
      <c r="A78" s="364"/>
      <c r="B78" s="71" t="s">
        <v>961</v>
      </c>
      <c r="C78" s="5"/>
      <c r="D78" s="5" t="s">
        <v>971</v>
      </c>
      <c r="E78" s="16" t="s">
        <v>982</v>
      </c>
      <c r="F78" s="86"/>
      <c r="G78" s="284">
        <v>16</v>
      </c>
      <c r="H78" s="284"/>
      <c r="I78" s="284"/>
      <c r="J78" s="284"/>
      <c r="K78" s="284"/>
      <c r="L78" s="284">
        <v>238</v>
      </c>
      <c r="M78" s="141">
        <v>557</v>
      </c>
      <c r="N78" s="145">
        <v>362.05</v>
      </c>
      <c r="O78" s="148">
        <v>334.2</v>
      </c>
      <c r="P78" s="146">
        <v>306.35000000000002</v>
      </c>
      <c r="Q78" s="309" t="s">
        <v>1014</v>
      </c>
      <c r="R78" s="303" t="s">
        <v>1028</v>
      </c>
      <c r="S78" s="29" t="s">
        <v>250</v>
      </c>
    </row>
    <row r="79" spans="1:19" ht="14.1" customHeight="1" x14ac:dyDescent="0.25">
      <c r="A79" s="8"/>
      <c r="B79" s="45" t="s">
        <v>704</v>
      </c>
      <c r="C79" s="17" t="s">
        <v>705</v>
      </c>
      <c r="D79" s="17" t="s">
        <v>609</v>
      </c>
      <c r="E79" s="59" t="s">
        <v>706</v>
      </c>
      <c r="F79" s="86"/>
      <c r="G79" s="113">
        <v>16</v>
      </c>
      <c r="H79" s="113"/>
      <c r="I79" s="113"/>
      <c r="J79" s="113"/>
      <c r="K79" s="113"/>
      <c r="L79" s="113">
        <v>274</v>
      </c>
      <c r="M79" s="141">
        <v>418</v>
      </c>
      <c r="N79" s="145">
        <v>271.7</v>
      </c>
      <c r="O79" s="106">
        <v>250.79999999999998</v>
      </c>
      <c r="P79" s="146">
        <v>229.9</v>
      </c>
      <c r="Q79" s="58" t="s">
        <v>708</v>
      </c>
      <c r="R79" s="12" t="s">
        <v>709</v>
      </c>
      <c r="S79" s="12" t="s">
        <v>707</v>
      </c>
    </row>
    <row r="80" spans="1:19" ht="14.1" customHeight="1" x14ac:dyDescent="0.25">
      <c r="A80" s="364"/>
      <c r="B80" s="71" t="s">
        <v>946</v>
      </c>
      <c r="C80" s="5" t="s">
        <v>947</v>
      </c>
      <c r="D80" s="5" t="s">
        <v>948</v>
      </c>
      <c r="E80" s="5" t="s">
        <v>951</v>
      </c>
      <c r="F80" s="86"/>
      <c r="G80" s="284">
        <v>6</v>
      </c>
      <c r="H80" s="284"/>
      <c r="I80" s="284"/>
      <c r="J80" s="284"/>
      <c r="K80" s="284"/>
      <c r="L80" s="284">
        <v>337</v>
      </c>
      <c r="M80" s="141">
        <v>544</v>
      </c>
      <c r="N80" s="145">
        <v>353.6</v>
      </c>
      <c r="O80" s="148">
        <v>326.39999999999998</v>
      </c>
      <c r="P80" s="146">
        <v>299.20000000000005</v>
      </c>
      <c r="Q80" s="309" t="s">
        <v>1006</v>
      </c>
      <c r="R80" s="303" t="s">
        <v>997</v>
      </c>
      <c r="S80" s="29" t="s">
        <v>250</v>
      </c>
    </row>
    <row r="81" spans="1:19" ht="14.1" customHeight="1" x14ac:dyDescent="0.25">
      <c r="A81" s="8"/>
      <c r="B81" s="40" t="s">
        <v>396</v>
      </c>
      <c r="C81" s="136" t="s">
        <v>396</v>
      </c>
      <c r="D81" s="136" t="s">
        <v>397</v>
      </c>
      <c r="E81" s="136" t="s">
        <v>398</v>
      </c>
      <c r="F81" s="86"/>
      <c r="G81" s="117">
        <v>10</v>
      </c>
      <c r="H81" s="108"/>
      <c r="I81" s="108"/>
      <c r="J81" s="108"/>
      <c r="K81" s="108"/>
      <c r="L81" s="108">
        <v>210</v>
      </c>
      <c r="M81" s="141">
        <v>390</v>
      </c>
      <c r="N81" s="145">
        <v>253.5</v>
      </c>
      <c r="O81" s="106">
        <v>234</v>
      </c>
      <c r="P81" s="146">
        <v>214.50000000000003</v>
      </c>
      <c r="Q81" s="132" t="s">
        <v>399</v>
      </c>
      <c r="R81" s="137" t="s">
        <v>400</v>
      </c>
      <c r="S81" s="12" t="s">
        <v>250</v>
      </c>
    </row>
    <row r="82" spans="1:19" ht="14.1" customHeight="1" x14ac:dyDescent="0.25">
      <c r="A82" s="364"/>
      <c r="B82" s="236" t="s">
        <v>1029</v>
      </c>
      <c r="C82" s="3" t="s">
        <v>1029</v>
      </c>
      <c r="D82" s="3" t="s">
        <v>578</v>
      </c>
      <c r="E82" s="3" t="s">
        <v>1022</v>
      </c>
      <c r="F82" s="86"/>
      <c r="G82" s="111">
        <v>13</v>
      </c>
      <c r="H82" s="112"/>
      <c r="I82" s="112"/>
      <c r="J82" s="112"/>
      <c r="K82" s="112"/>
      <c r="L82" s="53"/>
      <c r="M82" s="141">
        <v>557</v>
      </c>
      <c r="N82" s="145">
        <v>362.05</v>
      </c>
      <c r="O82" s="148">
        <v>334.2</v>
      </c>
      <c r="P82" s="146">
        <v>306.35000000000002</v>
      </c>
      <c r="Q82" s="309" t="s">
        <v>1031</v>
      </c>
      <c r="R82" s="99" t="s">
        <v>1032</v>
      </c>
      <c r="S82" s="29" t="s">
        <v>994</v>
      </c>
    </row>
    <row r="83" spans="1:19" ht="14.1" customHeight="1" x14ac:dyDescent="0.25">
      <c r="A83" s="8"/>
      <c r="B83" s="230" t="s">
        <v>765</v>
      </c>
      <c r="C83" s="78" t="s">
        <v>766</v>
      </c>
      <c r="D83" s="16" t="s">
        <v>572</v>
      </c>
      <c r="E83" s="136" t="s">
        <v>767</v>
      </c>
      <c r="F83" s="86"/>
      <c r="G83" s="113">
        <v>16</v>
      </c>
      <c r="H83" s="113"/>
      <c r="I83" s="113"/>
      <c r="J83" s="113"/>
      <c r="K83" s="113"/>
      <c r="L83" s="113">
        <v>350</v>
      </c>
      <c r="M83" s="141">
        <v>418</v>
      </c>
      <c r="N83" s="145">
        <v>271.7</v>
      </c>
      <c r="O83" s="106">
        <v>250.79999999999998</v>
      </c>
      <c r="P83" s="146">
        <v>229.9</v>
      </c>
      <c r="Q83" s="133" t="s">
        <v>592</v>
      </c>
      <c r="R83" s="12" t="s">
        <v>593</v>
      </c>
      <c r="S83" s="12" t="s">
        <v>250</v>
      </c>
    </row>
    <row r="84" spans="1:19" ht="14.1" customHeight="1" x14ac:dyDescent="0.25">
      <c r="A84" s="8"/>
      <c r="B84" s="40" t="s">
        <v>447</v>
      </c>
      <c r="C84" s="136" t="s">
        <v>446</v>
      </c>
      <c r="D84" s="136" t="s">
        <v>353</v>
      </c>
      <c r="E84" s="136" t="s">
        <v>354</v>
      </c>
      <c r="F84" s="86"/>
      <c r="G84" s="117">
        <v>12</v>
      </c>
      <c r="H84" s="108"/>
      <c r="I84" s="108"/>
      <c r="J84" s="108"/>
      <c r="K84" s="108"/>
      <c r="L84" s="108">
        <v>560</v>
      </c>
      <c r="M84" s="170">
        <v>557</v>
      </c>
      <c r="N84" s="145">
        <v>362.05</v>
      </c>
      <c r="O84" s="106">
        <v>334.2</v>
      </c>
      <c r="P84" s="146">
        <v>306.35000000000002</v>
      </c>
      <c r="Q84" s="132" t="s">
        <v>355</v>
      </c>
      <c r="R84" s="137" t="s">
        <v>356</v>
      </c>
      <c r="S84" s="12" t="s">
        <v>357</v>
      </c>
    </row>
    <row r="85" spans="1:19" ht="14.1" customHeight="1" x14ac:dyDescent="0.25">
      <c r="A85" s="8"/>
      <c r="B85" s="72" t="s">
        <v>447</v>
      </c>
      <c r="C85" s="136" t="s">
        <v>446</v>
      </c>
      <c r="D85" s="3" t="s">
        <v>717</v>
      </c>
      <c r="E85" s="57" t="s">
        <v>733</v>
      </c>
      <c r="F85" s="86"/>
      <c r="G85" s="111">
        <v>10</v>
      </c>
      <c r="H85" s="112"/>
      <c r="I85" s="112"/>
      <c r="J85" s="112"/>
      <c r="K85" s="112"/>
      <c r="L85" s="113">
        <v>404</v>
      </c>
      <c r="M85" s="141">
        <v>460</v>
      </c>
      <c r="N85" s="145">
        <v>299</v>
      </c>
      <c r="O85" s="106">
        <v>276</v>
      </c>
      <c r="P85" s="146">
        <v>253.00000000000003</v>
      </c>
      <c r="Q85" s="58" t="s">
        <v>756</v>
      </c>
      <c r="R85" s="1" t="s">
        <v>757</v>
      </c>
      <c r="S85" s="12" t="s">
        <v>414</v>
      </c>
    </row>
    <row r="86" spans="1:19" ht="14.1" customHeight="1" x14ac:dyDescent="0.25">
      <c r="A86" s="8"/>
      <c r="B86" s="45" t="s">
        <v>198</v>
      </c>
      <c r="C86" s="17" t="s">
        <v>198</v>
      </c>
      <c r="D86" s="136" t="s">
        <v>197</v>
      </c>
      <c r="E86" s="5" t="s">
        <v>201</v>
      </c>
      <c r="F86" s="86"/>
      <c r="G86" s="118">
        <v>20</v>
      </c>
      <c r="H86" s="113"/>
      <c r="I86" s="113"/>
      <c r="J86" s="113"/>
      <c r="K86" s="113"/>
      <c r="L86" s="113">
        <v>205</v>
      </c>
      <c r="M86" s="141">
        <v>223</v>
      </c>
      <c r="N86" s="145">
        <v>144.95000000000002</v>
      </c>
      <c r="O86" s="106">
        <v>133.79999999999998</v>
      </c>
      <c r="P86" s="146">
        <v>122.65</v>
      </c>
      <c r="Q86" s="132" t="s">
        <v>223</v>
      </c>
      <c r="R86" s="12" t="s">
        <v>206</v>
      </c>
      <c r="S86" s="12"/>
    </row>
    <row r="87" spans="1:19" ht="14.1" customHeight="1" x14ac:dyDescent="0.25">
      <c r="A87" s="8"/>
      <c r="B87" s="50" t="s">
        <v>681</v>
      </c>
      <c r="C87" s="16" t="s">
        <v>682</v>
      </c>
      <c r="D87" s="16" t="s">
        <v>683</v>
      </c>
      <c r="E87" s="51" t="s">
        <v>684</v>
      </c>
      <c r="F87" s="86"/>
      <c r="G87" s="117">
        <v>16</v>
      </c>
      <c r="H87" s="108"/>
      <c r="I87" s="108"/>
      <c r="J87" s="108"/>
      <c r="K87" s="108"/>
      <c r="L87" s="108">
        <v>428</v>
      </c>
      <c r="M87" s="141">
        <v>436</v>
      </c>
      <c r="N87" s="145">
        <v>283.40000000000003</v>
      </c>
      <c r="O87" s="106">
        <v>261.59999999999997</v>
      </c>
      <c r="P87" s="146">
        <v>239.8</v>
      </c>
      <c r="Q87" s="48" t="s">
        <v>686</v>
      </c>
      <c r="R87" s="137" t="s">
        <v>687</v>
      </c>
      <c r="S87" s="12" t="s">
        <v>250</v>
      </c>
    </row>
    <row r="88" spans="1:19" ht="14.1" customHeight="1" x14ac:dyDescent="0.25">
      <c r="A88" s="8"/>
      <c r="B88" s="45" t="s">
        <v>449</v>
      </c>
      <c r="C88" s="17" t="s">
        <v>448</v>
      </c>
      <c r="D88" s="136" t="s">
        <v>225</v>
      </c>
      <c r="E88" s="136" t="s">
        <v>226</v>
      </c>
      <c r="F88" s="86"/>
      <c r="G88" s="118">
        <v>20</v>
      </c>
      <c r="H88" s="113"/>
      <c r="I88" s="113"/>
      <c r="J88" s="113"/>
      <c r="K88" s="113"/>
      <c r="L88" s="113">
        <v>306</v>
      </c>
      <c r="M88" s="170">
        <v>280</v>
      </c>
      <c r="N88" s="145">
        <v>182</v>
      </c>
      <c r="O88" s="106">
        <v>168</v>
      </c>
      <c r="P88" s="146">
        <v>154</v>
      </c>
      <c r="Q88" s="132" t="s">
        <v>227</v>
      </c>
      <c r="R88" s="12" t="s">
        <v>228</v>
      </c>
      <c r="S88" s="12" t="s">
        <v>250</v>
      </c>
    </row>
    <row r="89" spans="1:19" ht="14.1" customHeight="1" x14ac:dyDescent="0.25">
      <c r="A89" s="8"/>
      <c r="B89" s="71" t="s">
        <v>450</v>
      </c>
      <c r="C89" s="5" t="s">
        <v>445</v>
      </c>
      <c r="D89" s="17" t="s">
        <v>171</v>
      </c>
      <c r="E89" s="5" t="s">
        <v>176</v>
      </c>
      <c r="F89" s="86"/>
      <c r="G89" s="113">
        <v>20</v>
      </c>
      <c r="H89" s="113"/>
      <c r="I89" s="113"/>
      <c r="J89" s="113"/>
      <c r="K89" s="113"/>
      <c r="L89" s="113">
        <v>362</v>
      </c>
      <c r="M89" s="170">
        <v>373</v>
      </c>
      <c r="N89" s="145">
        <v>242.45000000000002</v>
      </c>
      <c r="O89" s="106">
        <v>223.79999999999998</v>
      </c>
      <c r="P89" s="146">
        <v>205.15</v>
      </c>
      <c r="Q89" s="133" t="s">
        <v>180</v>
      </c>
      <c r="R89" s="12" t="s">
        <v>185</v>
      </c>
      <c r="S89" s="12" t="s">
        <v>250</v>
      </c>
    </row>
    <row r="90" spans="1:19" ht="14.1" customHeight="1" x14ac:dyDescent="0.25">
      <c r="A90" s="8"/>
      <c r="B90" s="231" t="s">
        <v>667</v>
      </c>
      <c r="C90" s="76" t="s">
        <v>495</v>
      </c>
      <c r="D90" s="77" t="s">
        <v>576</v>
      </c>
      <c r="E90" s="136" t="s">
        <v>748</v>
      </c>
      <c r="F90" s="86"/>
      <c r="G90" s="111">
        <v>20</v>
      </c>
      <c r="H90" s="111"/>
      <c r="I90" s="111"/>
      <c r="J90" s="111"/>
      <c r="K90" s="111"/>
      <c r="L90" s="113">
        <v>250</v>
      </c>
      <c r="M90" s="141">
        <v>303</v>
      </c>
      <c r="N90" s="145">
        <v>196.95</v>
      </c>
      <c r="O90" s="106">
        <v>181.79999999999998</v>
      </c>
      <c r="P90" s="146">
        <v>166.65</v>
      </c>
      <c r="Q90" s="58" t="s">
        <v>750</v>
      </c>
      <c r="R90" s="12" t="s">
        <v>768</v>
      </c>
      <c r="S90" s="12" t="s">
        <v>270</v>
      </c>
    </row>
    <row r="91" spans="1:19" ht="14.25" customHeight="1" x14ac:dyDescent="0.25">
      <c r="A91" s="370"/>
      <c r="B91" s="50" t="s">
        <v>667</v>
      </c>
      <c r="C91" s="5" t="s">
        <v>495</v>
      </c>
      <c r="D91" s="16" t="s">
        <v>212</v>
      </c>
      <c r="E91" s="136" t="s">
        <v>668</v>
      </c>
      <c r="F91" s="86"/>
      <c r="G91" s="117">
        <v>16</v>
      </c>
      <c r="H91" s="108"/>
      <c r="I91" s="108"/>
      <c r="J91" s="108"/>
      <c r="K91" s="108"/>
      <c r="L91" s="108">
        <v>279</v>
      </c>
      <c r="M91" s="141">
        <v>303</v>
      </c>
      <c r="N91" s="145">
        <v>196.95</v>
      </c>
      <c r="O91" s="106">
        <v>181.79999999999998</v>
      </c>
      <c r="P91" s="146">
        <v>166.65</v>
      </c>
      <c r="Q91" s="46" t="s">
        <v>217</v>
      </c>
      <c r="R91" s="1" t="s">
        <v>216</v>
      </c>
      <c r="S91" s="47" t="s">
        <v>250</v>
      </c>
    </row>
    <row r="92" spans="1:19" ht="14.1" customHeight="1" x14ac:dyDescent="0.25">
      <c r="A92" s="8"/>
      <c r="B92" s="127" t="s">
        <v>839</v>
      </c>
      <c r="C92" s="15" t="s">
        <v>495</v>
      </c>
      <c r="D92" s="136" t="s">
        <v>235</v>
      </c>
      <c r="E92" s="15" t="s">
        <v>840</v>
      </c>
      <c r="F92" s="86"/>
      <c r="G92" s="140">
        <v>10</v>
      </c>
      <c r="H92" s="139"/>
      <c r="I92" s="139"/>
      <c r="J92" s="139"/>
      <c r="K92" s="139"/>
      <c r="L92" s="139">
        <v>240</v>
      </c>
      <c r="M92" s="141">
        <v>303</v>
      </c>
      <c r="N92" s="145">
        <v>196.95000000000002</v>
      </c>
      <c r="O92" s="148">
        <v>181.79999999999998</v>
      </c>
      <c r="P92" s="146">
        <v>166.65</v>
      </c>
      <c r="Q92" s="312" t="s">
        <v>245</v>
      </c>
      <c r="R92" s="126" t="s">
        <v>241</v>
      </c>
      <c r="S92" s="42" t="s">
        <v>270</v>
      </c>
    </row>
    <row r="93" spans="1:19" ht="14.1" customHeight="1" x14ac:dyDescent="0.25">
      <c r="A93" s="8"/>
      <c r="B93" s="231" t="s">
        <v>667</v>
      </c>
      <c r="C93" s="5" t="s">
        <v>495</v>
      </c>
      <c r="D93" s="5" t="s">
        <v>575</v>
      </c>
      <c r="E93" s="136" t="s">
        <v>745</v>
      </c>
      <c r="F93" s="86"/>
      <c r="G93" s="111">
        <v>20</v>
      </c>
      <c r="H93" s="111"/>
      <c r="I93" s="111"/>
      <c r="J93" s="111"/>
      <c r="K93" s="111"/>
      <c r="L93" s="113">
        <v>250</v>
      </c>
      <c r="M93" s="141">
        <v>303</v>
      </c>
      <c r="N93" s="145">
        <v>196.95</v>
      </c>
      <c r="O93" s="106">
        <v>181.79999999999998</v>
      </c>
      <c r="P93" s="146">
        <v>166.65</v>
      </c>
      <c r="Q93" s="58" t="s">
        <v>751</v>
      </c>
      <c r="R93" s="12" t="s">
        <v>769</v>
      </c>
      <c r="S93" s="12" t="s">
        <v>270</v>
      </c>
    </row>
    <row r="94" spans="1:19" ht="14.1" customHeight="1" x14ac:dyDescent="0.25">
      <c r="A94" s="8"/>
      <c r="B94" s="45" t="s">
        <v>451</v>
      </c>
      <c r="C94" s="17" t="s">
        <v>451</v>
      </c>
      <c r="D94" s="136" t="s">
        <v>213</v>
      </c>
      <c r="E94" s="136" t="s">
        <v>214</v>
      </c>
      <c r="F94" s="86"/>
      <c r="G94" s="118">
        <v>20</v>
      </c>
      <c r="H94" s="113"/>
      <c r="I94" s="113"/>
      <c r="J94" s="113"/>
      <c r="K94" s="113"/>
      <c r="L94" s="113">
        <v>400</v>
      </c>
      <c r="M94" s="170">
        <v>406</v>
      </c>
      <c r="N94" s="145">
        <v>263.90000000000003</v>
      </c>
      <c r="O94" s="106">
        <v>243.6</v>
      </c>
      <c r="P94" s="146">
        <v>223.3</v>
      </c>
      <c r="Q94" s="132" t="s">
        <v>218</v>
      </c>
      <c r="R94" s="12" t="s">
        <v>215</v>
      </c>
      <c r="S94" s="12" t="s">
        <v>250</v>
      </c>
    </row>
    <row r="95" spans="1:19" ht="14.1" customHeight="1" x14ac:dyDescent="0.25">
      <c r="A95" s="8"/>
      <c r="B95" s="40" t="s">
        <v>452</v>
      </c>
      <c r="C95" s="136" t="s">
        <v>432</v>
      </c>
      <c r="D95" s="136" t="s">
        <v>374</v>
      </c>
      <c r="E95" s="136" t="s">
        <v>352</v>
      </c>
      <c r="F95" s="86"/>
      <c r="G95" s="117">
        <v>20</v>
      </c>
      <c r="H95" s="108"/>
      <c r="I95" s="108"/>
      <c r="J95" s="108"/>
      <c r="K95" s="108"/>
      <c r="L95" s="108">
        <v>172</v>
      </c>
      <c r="M95" s="170">
        <v>353</v>
      </c>
      <c r="N95" s="145">
        <v>229.45000000000002</v>
      </c>
      <c r="O95" s="106">
        <v>211.79999999999998</v>
      </c>
      <c r="P95" s="146">
        <v>194.15</v>
      </c>
      <c r="Q95" s="132" t="s">
        <v>368</v>
      </c>
      <c r="R95" s="137" t="s">
        <v>369</v>
      </c>
      <c r="S95" s="12" t="s">
        <v>250</v>
      </c>
    </row>
    <row r="96" spans="1:19" ht="14.1" customHeight="1" x14ac:dyDescent="0.25">
      <c r="A96" s="8"/>
      <c r="B96" s="45" t="s">
        <v>454</v>
      </c>
      <c r="C96" s="17" t="s">
        <v>453</v>
      </c>
      <c r="D96" s="136" t="s">
        <v>303</v>
      </c>
      <c r="E96" s="136" t="s">
        <v>232</v>
      </c>
      <c r="F96" s="86"/>
      <c r="G96" s="118">
        <v>14</v>
      </c>
      <c r="H96" s="113"/>
      <c r="I96" s="113"/>
      <c r="J96" s="113"/>
      <c r="K96" s="113"/>
      <c r="L96" s="113">
        <v>421</v>
      </c>
      <c r="M96" s="170">
        <v>433</v>
      </c>
      <c r="N96" s="145">
        <v>281.45</v>
      </c>
      <c r="O96" s="106">
        <v>259.8</v>
      </c>
      <c r="P96" s="146">
        <v>238.15</v>
      </c>
      <c r="Q96" s="132" t="s">
        <v>236</v>
      </c>
      <c r="R96" s="25" t="s">
        <v>240</v>
      </c>
      <c r="S96" s="12" t="s">
        <v>250</v>
      </c>
    </row>
    <row r="97" spans="1:19" ht="14.1" customHeight="1" x14ac:dyDescent="0.25">
      <c r="A97" s="8"/>
      <c r="B97" s="73" t="s">
        <v>455</v>
      </c>
      <c r="C97" s="37" t="s">
        <v>455</v>
      </c>
      <c r="D97" s="16" t="s">
        <v>652</v>
      </c>
      <c r="E97" s="40" t="s">
        <v>643</v>
      </c>
      <c r="F97" s="86"/>
      <c r="G97" s="117">
        <v>30</v>
      </c>
      <c r="H97" s="108"/>
      <c r="I97" s="108"/>
      <c r="J97" s="108"/>
      <c r="K97" s="108"/>
      <c r="L97" s="108">
        <v>90</v>
      </c>
      <c r="M97" s="141">
        <v>223</v>
      </c>
      <c r="N97" s="107">
        <v>144.95000000000002</v>
      </c>
      <c r="O97" s="106">
        <v>133.79999999999998</v>
      </c>
      <c r="P97" s="146">
        <v>122.65</v>
      </c>
      <c r="Q97" s="48" t="s">
        <v>632</v>
      </c>
      <c r="R97" s="137" t="s">
        <v>633</v>
      </c>
      <c r="S97" s="12" t="s">
        <v>250</v>
      </c>
    </row>
    <row r="98" spans="1:19" ht="14.1" customHeight="1" x14ac:dyDescent="0.25">
      <c r="A98" s="8"/>
      <c r="B98" s="50" t="s">
        <v>455</v>
      </c>
      <c r="C98" s="16" t="s">
        <v>455</v>
      </c>
      <c r="D98" s="5" t="s">
        <v>261</v>
      </c>
      <c r="E98" s="136" t="s">
        <v>262</v>
      </c>
      <c r="F98" s="86"/>
      <c r="G98" s="118">
        <v>10</v>
      </c>
      <c r="H98" s="113"/>
      <c r="I98" s="113"/>
      <c r="J98" s="113"/>
      <c r="K98" s="113"/>
      <c r="L98" s="113">
        <v>78</v>
      </c>
      <c r="M98" s="170">
        <v>223</v>
      </c>
      <c r="N98" s="145">
        <v>144.95000000000002</v>
      </c>
      <c r="O98" s="106">
        <v>133.79999999999998</v>
      </c>
      <c r="P98" s="146">
        <v>122.65</v>
      </c>
      <c r="Q98" s="132" t="s">
        <v>271</v>
      </c>
      <c r="R98" s="20" t="s">
        <v>272</v>
      </c>
      <c r="S98" s="12" t="s">
        <v>250</v>
      </c>
    </row>
    <row r="99" spans="1:19" ht="14.1" customHeight="1" x14ac:dyDescent="0.25">
      <c r="A99" s="364"/>
      <c r="B99" s="249" t="s">
        <v>869</v>
      </c>
      <c r="C99" s="250" t="s">
        <v>870</v>
      </c>
      <c r="D99" s="251" t="s">
        <v>574</v>
      </c>
      <c r="E99" s="252" t="s">
        <v>871</v>
      </c>
      <c r="F99" s="86"/>
      <c r="G99" s="140">
        <v>45</v>
      </c>
      <c r="H99" s="139"/>
      <c r="I99" s="139"/>
      <c r="J99" s="139"/>
      <c r="K99" s="139"/>
      <c r="L99" s="139">
        <v>194</v>
      </c>
      <c r="M99" s="141">
        <v>334</v>
      </c>
      <c r="N99" s="145">
        <v>217.11</v>
      </c>
      <c r="O99" s="148">
        <v>200.4</v>
      </c>
      <c r="P99" s="146">
        <v>183.7</v>
      </c>
      <c r="Q99" s="58" t="s">
        <v>875</v>
      </c>
      <c r="R99" s="129" t="s">
        <v>876</v>
      </c>
      <c r="S99" s="47" t="s">
        <v>250</v>
      </c>
    </row>
    <row r="100" spans="1:19" ht="14.1" customHeight="1" x14ac:dyDescent="0.25">
      <c r="A100" s="8"/>
      <c r="B100" s="70" t="s">
        <v>639</v>
      </c>
      <c r="C100" s="19" t="s">
        <v>639</v>
      </c>
      <c r="D100" s="5" t="s">
        <v>658</v>
      </c>
      <c r="E100" s="41" t="s">
        <v>640</v>
      </c>
      <c r="F100" s="86"/>
      <c r="G100" s="117">
        <v>18</v>
      </c>
      <c r="H100" s="108"/>
      <c r="I100" s="108"/>
      <c r="J100" s="108"/>
      <c r="K100" s="108"/>
      <c r="L100" s="108">
        <v>444</v>
      </c>
      <c r="M100" s="141">
        <v>420</v>
      </c>
      <c r="N100" s="107">
        <v>273</v>
      </c>
      <c r="O100" s="106">
        <v>252</v>
      </c>
      <c r="P100" s="146">
        <v>231.00000000000003</v>
      </c>
      <c r="Q100" s="48" t="s">
        <v>646</v>
      </c>
      <c r="R100" s="137" t="s">
        <v>647</v>
      </c>
      <c r="S100" s="12" t="s">
        <v>250</v>
      </c>
    </row>
    <row r="101" spans="1:19" ht="14.1" customHeight="1" x14ac:dyDescent="0.25">
      <c r="A101" s="8"/>
      <c r="B101" s="50" t="s">
        <v>456</v>
      </c>
      <c r="C101" s="16" t="s">
        <v>446</v>
      </c>
      <c r="D101" s="5" t="s">
        <v>266</v>
      </c>
      <c r="E101" s="136" t="s">
        <v>267</v>
      </c>
      <c r="F101" s="86"/>
      <c r="G101" s="118">
        <v>10</v>
      </c>
      <c r="H101" s="113"/>
      <c r="I101" s="113"/>
      <c r="J101" s="113"/>
      <c r="K101" s="113"/>
      <c r="L101" s="113">
        <v>532</v>
      </c>
      <c r="M101" s="170">
        <v>520</v>
      </c>
      <c r="N101" s="145">
        <v>338</v>
      </c>
      <c r="O101" s="106">
        <v>312</v>
      </c>
      <c r="P101" s="146">
        <v>286</v>
      </c>
      <c r="Q101" s="132" t="s">
        <v>279</v>
      </c>
      <c r="R101" s="25" t="s">
        <v>280</v>
      </c>
      <c r="S101" s="12" t="s">
        <v>250</v>
      </c>
    </row>
    <row r="102" spans="1:19" s="135" customFormat="1" ht="14.25" customHeight="1" x14ac:dyDescent="0.25">
      <c r="A102" s="117"/>
      <c r="B102" s="349" t="s">
        <v>933</v>
      </c>
      <c r="C102" s="282"/>
      <c r="D102" s="257" t="s">
        <v>928</v>
      </c>
      <c r="E102" s="128" t="s">
        <v>929</v>
      </c>
      <c r="F102" s="86"/>
      <c r="G102" s="140">
        <v>10</v>
      </c>
      <c r="H102" s="139"/>
      <c r="I102" s="139"/>
      <c r="J102" s="139"/>
      <c r="K102" s="139"/>
      <c r="L102" s="139">
        <v>465</v>
      </c>
      <c r="M102" s="141">
        <v>560</v>
      </c>
      <c r="N102" s="145">
        <v>364</v>
      </c>
      <c r="O102" s="148">
        <v>336</v>
      </c>
      <c r="P102" s="146">
        <v>308</v>
      </c>
      <c r="Q102" s="48" t="s">
        <v>934</v>
      </c>
      <c r="R102" s="137" t="s">
        <v>935</v>
      </c>
      <c r="S102" s="42" t="s">
        <v>414</v>
      </c>
    </row>
    <row r="103" spans="1:19" ht="14.1" customHeight="1" x14ac:dyDescent="0.25">
      <c r="A103" s="8"/>
      <c r="B103" s="40" t="s">
        <v>458</v>
      </c>
      <c r="C103" s="136"/>
      <c r="D103" s="136" t="s">
        <v>519</v>
      </c>
      <c r="E103" s="136" t="s">
        <v>529</v>
      </c>
      <c r="F103" s="86"/>
      <c r="G103" s="117">
        <v>30</v>
      </c>
      <c r="H103" s="108"/>
      <c r="I103" s="108"/>
      <c r="J103" s="108"/>
      <c r="K103" s="108"/>
      <c r="L103" s="108">
        <v>134</v>
      </c>
      <c r="M103" s="141">
        <v>232</v>
      </c>
      <c r="N103" s="107">
        <v>150.80000000000001</v>
      </c>
      <c r="O103" s="106">
        <v>139.19999999999999</v>
      </c>
      <c r="P103" s="146">
        <v>127.60000000000001</v>
      </c>
      <c r="Q103" s="311" t="s">
        <v>549</v>
      </c>
      <c r="R103" s="28" t="s">
        <v>550</v>
      </c>
      <c r="S103" s="12" t="s">
        <v>270</v>
      </c>
    </row>
    <row r="104" spans="1:19" ht="14.1" customHeight="1" x14ac:dyDescent="0.25">
      <c r="A104" s="8"/>
      <c r="B104" s="40" t="s">
        <v>458</v>
      </c>
      <c r="C104" s="136" t="s">
        <v>457</v>
      </c>
      <c r="D104" s="136" t="s">
        <v>727</v>
      </c>
      <c r="E104" s="136" t="s">
        <v>408</v>
      </c>
      <c r="F104" s="86"/>
      <c r="G104" s="117">
        <v>30</v>
      </c>
      <c r="H104" s="122"/>
      <c r="I104" s="122"/>
      <c r="J104" s="122"/>
      <c r="K104" s="122"/>
      <c r="L104" s="108">
        <v>128</v>
      </c>
      <c r="M104" s="141">
        <v>232</v>
      </c>
      <c r="N104" s="145">
        <v>150.80000000000001</v>
      </c>
      <c r="O104" s="106">
        <v>139.19999999999999</v>
      </c>
      <c r="P104" s="146">
        <v>127.60000000000001</v>
      </c>
      <c r="Q104" s="313" t="s">
        <v>409</v>
      </c>
      <c r="R104" s="137" t="s">
        <v>410</v>
      </c>
      <c r="S104" s="12" t="s">
        <v>270</v>
      </c>
    </row>
    <row r="105" spans="1:19" ht="14.1" customHeight="1" x14ac:dyDescent="0.25">
      <c r="A105" s="43"/>
      <c r="B105" s="40" t="s">
        <v>460</v>
      </c>
      <c r="C105" s="136" t="s">
        <v>459</v>
      </c>
      <c r="D105" s="136" t="s">
        <v>63</v>
      </c>
      <c r="E105" s="136" t="s">
        <v>342</v>
      </c>
      <c r="F105" s="86"/>
      <c r="G105" s="118">
        <v>40</v>
      </c>
      <c r="H105" s="113"/>
      <c r="I105" s="113"/>
      <c r="J105" s="113"/>
      <c r="K105" s="113"/>
      <c r="L105" s="113">
        <v>214</v>
      </c>
      <c r="M105" s="170">
        <v>316</v>
      </c>
      <c r="N105" s="145">
        <v>205.4</v>
      </c>
      <c r="O105" s="106">
        <v>189.6</v>
      </c>
      <c r="P105" s="146">
        <v>173.8</v>
      </c>
      <c r="Q105" s="132" t="s">
        <v>64</v>
      </c>
      <c r="R105" s="137" t="s">
        <v>343</v>
      </c>
      <c r="S105" s="12" t="s">
        <v>250</v>
      </c>
    </row>
    <row r="106" spans="1:19" ht="14.1" customHeight="1" x14ac:dyDescent="0.25">
      <c r="A106" s="8"/>
      <c r="B106" s="229" t="s">
        <v>763</v>
      </c>
      <c r="C106" s="5" t="s">
        <v>446</v>
      </c>
      <c r="D106" s="80" t="s">
        <v>762</v>
      </c>
      <c r="E106" s="136" t="s">
        <v>803</v>
      </c>
      <c r="F106" s="92"/>
      <c r="G106" s="113">
        <v>15</v>
      </c>
      <c r="H106" s="113"/>
      <c r="I106" s="113"/>
      <c r="J106" s="113"/>
      <c r="K106" s="113"/>
      <c r="L106" s="113">
        <v>400</v>
      </c>
      <c r="M106" s="141">
        <v>455</v>
      </c>
      <c r="N106" s="145">
        <v>295.75</v>
      </c>
      <c r="O106" s="106">
        <v>273</v>
      </c>
      <c r="P106" s="146">
        <v>250.25000000000003</v>
      </c>
      <c r="Q106" s="58" t="s">
        <v>772</v>
      </c>
      <c r="R106" s="12" t="s">
        <v>773</v>
      </c>
      <c r="S106" s="12" t="s">
        <v>250</v>
      </c>
    </row>
    <row r="107" spans="1:19" s="135" customFormat="1" ht="14.1" customHeight="1" x14ac:dyDescent="0.25">
      <c r="A107" s="371"/>
      <c r="B107" s="350" t="s">
        <v>462</v>
      </c>
      <c r="C107" s="136" t="s">
        <v>461</v>
      </c>
      <c r="D107" s="256" t="s">
        <v>924</v>
      </c>
      <c r="E107" s="136" t="s">
        <v>884</v>
      </c>
      <c r="F107" s="240"/>
      <c r="G107" s="117">
        <v>240</v>
      </c>
      <c r="H107" s="241"/>
      <c r="I107" s="241"/>
      <c r="J107" s="241"/>
      <c r="K107" s="241"/>
      <c r="L107" s="139">
        <v>90</v>
      </c>
      <c r="M107" s="141">
        <v>245</v>
      </c>
      <c r="N107" s="145">
        <v>159.25</v>
      </c>
      <c r="O107" s="245">
        <v>147</v>
      </c>
      <c r="P107" s="242">
        <v>134.75</v>
      </c>
      <c r="Q107" s="133" t="s">
        <v>345</v>
      </c>
      <c r="R107" s="25" t="s">
        <v>346</v>
      </c>
      <c r="S107" s="12" t="s">
        <v>250</v>
      </c>
    </row>
    <row r="108" spans="1:19" s="135" customFormat="1" ht="14.1" customHeight="1" x14ac:dyDescent="0.25">
      <c r="A108" s="371"/>
      <c r="B108" s="350" t="s">
        <v>462</v>
      </c>
      <c r="C108" s="136" t="s">
        <v>461</v>
      </c>
      <c r="D108" s="256" t="s">
        <v>926</v>
      </c>
      <c r="E108" s="136" t="s">
        <v>886</v>
      </c>
      <c r="F108" s="243"/>
      <c r="G108" s="117">
        <v>240</v>
      </c>
      <c r="H108" s="244"/>
      <c r="I108" s="244"/>
      <c r="J108" s="244"/>
      <c r="K108" s="244"/>
      <c r="L108" s="139">
        <v>90</v>
      </c>
      <c r="M108" s="141">
        <v>245</v>
      </c>
      <c r="N108" s="145">
        <v>159.25</v>
      </c>
      <c r="O108" s="245">
        <v>147</v>
      </c>
      <c r="P108" s="242">
        <v>134.75</v>
      </c>
      <c r="Q108" s="133" t="s">
        <v>347</v>
      </c>
      <c r="R108" s="25" t="s">
        <v>348</v>
      </c>
      <c r="S108" s="12" t="s">
        <v>250</v>
      </c>
    </row>
    <row r="109" spans="1:19" s="135" customFormat="1" ht="14.1" customHeight="1" x14ac:dyDescent="0.25">
      <c r="A109" s="372"/>
      <c r="B109" s="229" t="s">
        <v>462</v>
      </c>
      <c r="C109" s="136" t="s">
        <v>461</v>
      </c>
      <c r="D109" s="256" t="s">
        <v>573</v>
      </c>
      <c r="E109" s="16" t="s">
        <v>887</v>
      </c>
      <c r="F109" s="143"/>
      <c r="G109" s="117">
        <v>240</v>
      </c>
      <c r="H109" s="139"/>
      <c r="I109" s="139"/>
      <c r="J109" s="139"/>
      <c r="K109" s="139"/>
      <c r="L109" s="139">
        <v>90</v>
      </c>
      <c r="M109" s="141">
        <v>245</v>
      </c>
      <c r="N109" s="145">
        <v>159.25</v>
      </c>
      <c r="O109" s="148">
        <v>147</v>
      </c>
      <c r="P109" s="146">
        <v>134.75</v>
      </c>
      <c r="Q109" s="133" t="s">
        <v>594</v>
      </c>
      <c r="R109" s="25" t="s">
        <v>595</v>
      </c>
      <c r="S109" s="12" t="s">
        <v>250</v>
      </c>
    </row>
    <row r="110" spans="1:19" s="254" customFormat="1" ht="14.1" customHeight="1" x14ac:dyDescent="0.25">
      <c r="A110" s="117"/>
      <c r="B110" s="40" t="s">
        <v>462</v>
      </c>
      <c r="C110" s="136" t="s">
        <v>461</v>
      </c>
      <c r="D110" s="39" t="s">
        <v>925</v>
      </c>
      <c r="E110" s="136" t="s">
        <v>885</v>
      </c>
      <c r="F110" s="240"/>
      <c r="G110" s="117">
        <v>240</v>
      </c>
      <c r="H110" s="241"/>
      <c r="I110" s="241"/>
      <c r="J110" s="241"/>
      <c r="K110" s="241"/>
      <c r="L110" s="139">
        <v>90</v>
      </c>
      <c r="M110" s="141">
        <v>245</v>
      </c>
      <c r="N110" s="145">
        <v>159.25</v>
      </c>
      <c r="O110" s="245">
        <v>147</v>
      </c>
      <c r="P110" s="242">
        <v>134.75</v>
      </c>
      <c r="Q110" s="133" t="s">
        <v>349</v>
      </c>
      <c r="R110" s="25" t="s">
        <v>350</v>
      </c>
      <c r="S110" s="12" t="s">
        <v>250</v>
      </c>
    </row>
    <row r="111" spans="1:19" ht="14.1" customHeight="1" x14ac:dyDescent="0.25">
      <c r="A111" s="8"/>
      <c r="B111" s="127" t="s">
        <v>825</v>
      </c>
      <c r="C111" s="15" t="s">
        <v>826</v>
      </c>
      <c r="D111" s="15" t="s">
        <v>204</v>
      </c>
      <c r="E111" s="15" t="s">
        <v>827</v>
      </c>
      <c r="F111" s="86"/>
      <c r="G111" s="140">
        <v>15</v>
      </c>
      <c r="H111" s="139">
        <v>460</v>
      </c>
      <c r="I111" s="139"/>
      <c r="J111" s="139"/>
      <c r="K111" s="139"/>
      <c r="L111" s="139">
        <v>460</v>
      </c>
      <c r="M111" s="141">
        <v>408</v>
      </c>
      <c r="N111" s="145">
        <v>265.2</v>
      </c>
      <c r="O111" s="148">
        <v>244.79999999999998</v>
      </c>
      <c r="P111" s="146">
        <v>224.4</v>
      </c>
      <c r="Q111" s="58" t="s">
        <v>220</v>
      </c>
      <c r="R111" s="125" t="s">
        <v>828</v>
      </c>
      <c r="S111" s="42" t="s">
        <v>250</v>
      </c>
    </row>
    <row r="112" spans="1:19" ht="14.1" customHeight="1" x14ac:dyDescent="0.25">
      <c r="A112" s="8"/>
      <c r="B112" s="45" t="s">
        <v>562</v>
      </c>
      <c r="C112" s="17" t="s">
        <v>563</v>
      </c>
      <c r="D112" s="17" t="s">
        <v>770</v>
      </c>
      <c r="E112" s="17" t="s">
        <v>564</v>
      </c>
      <c r="F112" s="86"/>
      <c r="G112" s="113">
        <v>24</v>
      </c>
      <c r="H112" s="113"/>
      <c r="I112" s="113"/>
      <c r="J112" s="113"/>
      <c r="K112" s="113"/>
      <c r="L112" s="113">
        <v>174</v>
      </c>
      <c r="M112" s="141">
        <v>278</v>
      </c>
      <c r="N112" s="107">
        <v>180.70000000000002</v>
      </c>
      <c r="O112" s="106">
        <v>166.79999999999998</v>
      </c>
      <c r="P112" s="146">
        <v>152.9</v>
      </c>
      <c r="Q112" s="314" t="s">
        <v>566</v>
      </c>
      <c r="R112" s="12" t="s">
        <v>567</v>
      </c>
      <c r="S112" s="12" t="s">
        <v>270</v>
      </c>
    </row>
    <row r="113" spans="1:19" ht="14.1" customHeight="1" x14ac:dyDescent="0.25">
      <c r="A113" s="8"/>
      <c r="B113" s="229" t="s">
        <v>562</v>
      </c>
      <c r="C113" s="79" t="s">
        <v>777</v>
      </c>
      <c r="D113" s="79" t="s">
        <v>778</v>
      </c>
      <c r="E113" s="24" t="s">
        <v>779</v>
      </c>
      <c r="F113" s="86"/>
      <c r="G113" s="111">
        <v>12</v>
      </c>
      <c r="H113" s="111"/>
      <c r="I113" s="111"/>
      <c r="J113" s="111"/>
      <c r="K113" s="111"/>
      <c r="L113" s="123">
        <v>284</v>
      </c>
      <c r="M113" s="141">
        <v>334</v>
      </c>
      <c r="N113" s="145">
        <v>217.1</v>
      </c>
      <c r="O113" s="106">
        <v>200.4</v>
      </c>
      <c r="P113" s="146">
        <v>183.70000000000002</v>
      </c>
      <c r="Q113" s="58" t="s">
        <v>782</v>
      </c>
      <c r="R113" s="1" t="s">
        <v>819</v>
      </c>
      <c r="S113" s="12" t="s">
        <v>270</v>
      </c>
    </row>
    <row r="114" spans="1:19" ht="14.1" customHeight="1" x14ac:dyDescent="0.25">
      <c r="A114" s="8"/>
      <c r="B114" s="232" t="s">
        <v>562</v>
      </c>
      <c r="C114" s="81" t="s">
        <v>777</v>
      </c>
      <c r="D114" s="16" t="s">
        <v>780</v>
      </c>
      <c r="E114" s="24" t="s">
        <v>781</v>
      </c>
      <c r="F114" s="86"/>
      <c r="G114" s="111">
        <v>12</v>
      </c>
      <c r="H114" s="111"/>
      <c r="I114" s="111"/>
      <c r="J114" s="111"/>
      <c r="K114" s="111"/>
      <c r="L114" s="123">
        <v>286</v>
      </c>
      <c r="M114" s="141">
        <v>334</v>
      </c>
      <c r="N114" s="145">
        <v>217.1</v>
      </c>
      <c r="O114" s="106">
        <v>200.4</v>
      </c>
      <c r="P114" s="146">
        <v>183.70000000000002</v>
      </c>
      <c r="Q114" s="58" t="s">
        <v>783</v>
      </c>
      <c r="R114" s="1" t="s">
        <v>820</v>
      </c>
      <c r="S114" s="12" t="s">
        <v>270</v>
      </c>
    </row>
    <row r="115" spans="1:19" ht="14.1" customHeight="1" x14ac:dyDescent="0.25">
      <c r="A115" s="8"/>
      <c r="B115" s="45" t="s">
        <v>562</v>
      </c>
      <c r="C115" s="17" t="s">
        <v>563</v>
      </c>
      <c r="D115" s="17" t="s">
        <v>771</v>
      </c>
      <c r="E115" s="17" t="s">
        <v>565</v>
      </c>
      <c r="F115" s="86"/>
      <c r="G115" s="113">
        <v>24</v>
      </c>
      <c r="H115" s="113"/>
      <c r="I115" s="113"/>
      <c r="J115" s="113"/>
      <c r="K115" s="113"/>
      <c r="L115" s="113">
        <v>174</v>
      </c>
      <c r="M115" s="141">
        <v>278</v>
      </c>
      <c r="N115" s="107">
        <v>180.70000000000002</v>
      </c>
      <c r="O115" s="106">
        <v>166.79999999999998</v>
      </c>
      <c r="P115" s="146">
        <v>152.9</v>
      </c>
      <c r="Q115" s="314" t="s">
        <v>568</v>
      </c>
      <c r="R115" s="12" t="s">
        <v>569</v>
      </c>
      <c r="S115" s="12" t="s">
        <v>270</v>
      </c>
    </row>
    <row r="116" spans="1:19" ht="14.1" customHeight="1" x14ac:dyDescent="0.25">
      <c r="A116" s="8"/>
      <c r="B116" s="40" t="s">
        <v>463</v>
      </c>
      <c r="C116" s="136" t="s">
        <v>457</v>
      </c>
      <c r="D116" s="136" t="s">
        <v>743</v>
      </c>
      <c r="E116" s="136" t="s">
        <v>402</v>
      </c>
      <c r="F116" s="86"/>
      <c r="G116" s="117">
        <v>30</v>
      </c>
      <c r="H116" s="122"/>
      <c r="I116" s="122"/>
      <c r="J116" s="122"/>
      <c r="K116" s="122"/>
      <c r="L116" s="108">
        <v>128</v>
      </c>
      <c r="M116" s="141">
        <v>232</v>
      </c>
      <c r="N116" s="145">
        <v>150.80000000000001</v>
      </c>
      <c r="O116" s="106">
        <v>139.19999999999999</v>
      </c>
      <c r="P116" s="146">
        <v>127.60000000000001</v>
      </c>
      <c r="Q116" s="132" t="s">
        <v>403</v>
      </c>
      <c r="R116" s="137" t="s">
        <v>404</v>
      </c>
      <c r="S116" s="12" t="s">
        <v>270</v>
      </c>
    </row>
    <row r="117" spans="1:19" ht="14.1" customHeight="1" x14ac:dyDescent="0.25">
      <c r="A117" s="8"/>
      <c r="B117" s="73" t="s">
        <v>615</v>
      </c>
      <c r="C117" s="19"/>
      <c r="D117" s="16" t="s">
        <v>653</v>
      </c>
      <c r="E117" s="40" t="s">
        <v>623</v>
      </c>
      <c r="F117" s="86"/>
      <c r="G117" s="117">
        <v>12</v>
      </c>
      <c r="H117" s="108"/>
      <c r="I117" s="108"/>
      <c r="J117" s="108"/>
      <c r="K117" s="108"/>
      <c r="L117" s="108">
        <v>376</v>
      </c>
      <c r="M117" s="141">
        <v>455</v>
      </c>
      <c r="N117" s="107">
        <v>295.75</v>
      </c>
      <c r="O117" s="106">
        <v>273</v>
      </c>
      <c r="P117" s="146">
        <v>250.25000000000003</v>
      </c>
      <c r="Q117" s="48" t="s">
        <v>634</v>
      </c>
      <c r="R117" s="137" t="s">
        <v>635</v>
      </c>
      <c r="S117" s="42" t="s">
        <v>414</v>
      </c>
    </row>
    <row r="118" spans="1:19" ht="14.1" customHeight="1" x14ac:dyDescent="0.25">
      <c r="A118" s="8"/>
      <c r="B118" s="73" t="s">
        <v>615</v>
      </c>
      <c r="C118" s="19"/>
      <c r="D118" s="16" t="s">
        <v>654</v>
      </c>
      <c r="E118" s="40" t="s">
        <v>624</v>
      </c>
      <c r="F118" s="86"/>
      <c r="G118" s="117">
        <v>10</v>
      </c>
      <c r="H118" s="108"/>
      <c r="I118" s="108"/>
      <c r="J118" s="108"/>
      <c r="K118" s="108"/>
      <c r="L118" s="108">
        <v>474</v>
      </c>
      <c r="M118" s="141">
        <v>464</v>
      </c>
      <c r="N118" s="107">
        <v>301.60000000000002</v>
      </c>
      <c r="O118" s="106">
        <v>278.39999999999998</v>
      </c>
      <c r="P118" s="146">
        <v>255.20000000000002</v>
      </c>
      <c r="Q118" s="48" t="s">
        <v>641</v>
      </c>
      <c r="R118" s="137" t="s">
        <v>642</v>
      </c>
      <c r="S118" s="42" t="s">
        <v>414</v>
      </c>
    </row>
    <row r="119" spans="1:19" ht="14.1" customHeight="1" x14ac:dyDescent="0.25">
      <c r="A119" s="8"/>
      <c r="B119" s="40" t="s">
        <v>557</v>
      </c>
      <c r="C119" s="136" t="s">
        <v>558</v>
      </c>
      <c r="D119" s="136" t="s">
        <v>559</v>
      </c>
      <c r="E119" s="136" t="s">
        <v>560</v>
      </c>
      <c r="F119" s="86"/>
      <c r="G119" s="113">
        <v>12</v>
      </c>
      <c r="H119" s="113"/>
      <c r="I119" s="113"/>
      <c r="J119" s="113"/>
      <c r="K119" s="113"/>
      <c r="L119" s="113">
        <v>348</v>
      </c>
      <c r="M119" s="141">
        <v>455</v>
      </c>
      <c r="N119" s="107">
        <v>295.75</v>
      </c>
      <c r="O119" s="106">
        <v>273</v>
      </c>
      <c r="P119" s="146">
        <v>250.25000000000003</v>
      </c>
      <c r="Q119" s="311" t="s">
        <v>561</v>
      </c>
      <c r="R119" s="137" t="s">
        <v>821</v>
      </c>
      <c r="S119" s="12" t="s">
        <v>414</v>
      </c>
    </row>
    <row r="120" spans="1:19" ht="14.1" customHeight="1" x14ac:dyDescent="0.25">
      <c r="A120" s="117"/>
      <c r="B120" s="351" t="s">
        <v>615</v>
      </c>
      <c r="C120" s="282"/>
      <c r="D120" s="283" t="s">
        <v>938</v>
      </c>
      <c r="E120" s="281" t="s">
        <v>930</v>
      </c>
      <c r="F120" s="86"/>
      <c r="G120" s="140">
        <v>10</v>
      </c>
      <c r="H120" s="31"/>
      <c r="I120" s="31"/>
      <c r="J120" s="31"/>
      <c r="K120" s="31"/>
      <c r="L120" s="139">
        <v>480</v>
      </c>
      <c r="M120" s="141">
        <v>547</v>
      </c>
      <c r="N120" s="145">
        <v>355.55</v>
      </c>
      <c r="O120" s="148">
        <v>328.2</v>
      </c>
      <c r="P120" s="146">
        <v>300.85000000000002</v>
      </c>
      <c r="Q120" s="48" t="s">
        <v>936</v>
      </c>
      <c r="R120" s="137" t="s">
        <v>937</v>
      </c>
      <c r="S120" s="42" t="s">
        <v>414</v>
      </c>
    </row>
    <row r="121" spans="1:19" s="135" customFormat="1" ht="15" customHeight="1" x14ac:dyDescent="0.25">
      <c r="A121" s="8"/>
      <c r="B121" s="71" t="s">
        <v>746</v>
      </c>
      <c r="C121" s="5" t="s">
        <v>755</v>
      </c>
      <c r="D121" s="5" t="s">
        <v>838</v>
      </c>
      <c r="E121" s="5" t="s">
        <v>747</v>
      </c>
      <c r="F121" s="86"/>
      <c r="G121" s="111">
        <v>30</v>
      </c>
      <c r="H121" s="111"/>
      <c r="I121" s="111"/>
      <c r="J121" s="111"/>
      <c r="K121" s="111"/>
      <c r="L121" s="113">
        <v>300</v>
      </c>
      <c r="M121" s="141">
        <v>232</v>
      </c>
      <c r="N121" s="145">
        <v>150.80000000000001</v>
      </c>
      <c r="O121" s="106">
        <v>139.19999999999999</v>
      </c>
      <c r="P121" s="146">
        <v>127.60000000000001</v>
      </c>
      <c r="Q121" s="58" t="s">
        <v>752</v>
      </c>
      <c r="R121" s="12" t="s">
        <v>822</v>
      </c>
      <c r="S121" s="12" t="s">
        <v>270</v>
      </c>
    </row>
    <row r="122" spans="1:19" ht="14.1" customHeight="1" x14ac:dyDescent="0.25">
      <c r="A122" s="8"/>
      <c r="B122" s="246" t="s">
        <v>867</v>
      </c>
      <c r="C122" s="128" t="s">
        <v>596</v>
      </c>
      <c r="D122" s="247" t="s">
        <v>872</v>
      </c>
      <c r="E122" s="248" t="s">
        <v>868</v>
      </c>
      <c r="F122" s="86"/>
      <c r="G122" s="140">
        <v>40</v>
      </c>
      <c r="H122" s="139"/>
      <c r="I122" s="139"/>
      <c r="J122" s="139"/>
      <c r="K122" s="139"/>
      <c r="L122" s="139">
        <v>174</v>
      </c>
      <c r="M122" s="141">
        <v>334</v>
      </c>
      <c r="N122" s="145">
        <v>217.11</v>
      </c>
      <c r="O122" s="148">
        <v>200.4</v>
      </c>
      <c r="P122" s="146">
        <v>183.7</v>
      </c>
      <c r="Q122" s="315" t="s">
        <v>873</v>
      </c>
      <c r="R122" s="137" t="s">
        <v>874</v>
      </c>
      <c r="S122" s="12" t="s">
        <v>250</v>
      </c>
    </row>
    <row r="123" spans="1:19" ht="14.1" customHeight="1" x14ac:dyDescent="0.25">
      <c r="A123" s="8"/>
      <c r="B123" s="73" t="s">
        <v>677</v>
      </c>
      <c r="C123" s="19"/>
      <c r="D123" s="16" t="s">
        <v>655</v>
      </c>
      <c r="E123" s="40" t="s">
        <v>638</v>
      </c>
      <c r="F123" s="86"/>
      <c r="G123" s="117">
        <v>10</v>
      </c>
      <c r="H123" s="108"/>
      <c r="I123" s="108"/>
      <c r="J123" s="108"/>
      <c r="K123" s="108"/>
      <c r="L123" s="108">
        <v>448</v>
      </c>
      <c r="M123" s="141">
        <v>455</v>
      </c>
      <c r="N123" s="107">
        <v>295.75</v>
      </c>
      <c r="O123" s="106">
        <v>273</v>
      </c>
      <c r="P123" s="146">
        <v>250.25000000000003</v>
      </c>
      <c r="Q123" s="48" t="s">
        <v>648</v>
      </c>
      <c r="R123" s="137" t="s">
        <v>649</v>
      </c>
      <c r="S123" s="42" t="s">
        <v>414</v>
      </c>
    </row>
    <row r="124" spans="1:19" ht="14.1" customHeight="1" x14ac:dyDescent="0.25">
      <c r="A124" s="8"/>
      <c r="B124" s="45" t="s">
        <v>464</v>
      </c>
      <c r="C124" s="17" t="s">
        <v>464</v>
      </c>
      <c r="D124" s="17" t="s">
        <v>65</v>
      </c>
      <c r="E124" s="17" t="s">
        <v>66</v>
      </c>
      <c r="F124" s="86"/>
      <c r="G124" s="113">
        <v>16</v>
      </c>
      <c r="H124" s="113"/>
      <c r="I124" s="113"/>
      <c r="J124" s="113"/>
      <c r="K124" s="113"/>
      <c r="L124" s="113">
        <v>404</v>
      </c>
      <c r="M124" s="170">
        <v>394</v>
      </c>
      <c r="N124" s="145">
        <v>256.10000000000002</v>
      </c>
      <c r="O124" s="106">
        <v>236.39999999999998</v>
      </c>
      <c r="P124" s="146">
        <v>216.70000000000002</v>
      </c>
      <c r="Q124" s="133" t="s">
        <v>67</v>
      </c>
      <c r="R124" s="25" t="s">
        <v>68</v>
      </c>
      <c r="S124" s="12" t="s">
        <v>250</v>
      </c>
    </row>
    <row r="125" spans="1:19" ht="14.1" customHeight="1" x14ac:dyDescent="0.25">
      <c r="A125" s="364"/>
      <c r="B125" s="127" t="s">
        <v>466</v>
      </c>
      <c r="C125" s="15" t="s">
        <v>465</v>
      </c>
      <c r="D125" s="15" t="s">
        <v>719</v>
      </c>
      <c r="E125" s="15" t="s">
        <v>832</v>
      </c>
      <c r="F125" s="86"/>
      <c r="G125" s="140">
        <v>10</v>
      </c>
      <c r="H125" s="139"/>
      <c r="I125" s="139"/>
      <c r="J125" s="139"/>
      <c r="K125" s="139"/>
      <c r="L125" s="139">
        <v>340</v>
      </c>
      <c r="M125" s="141">
        <v>408</v>
      </c>
      <c r="N125" s="145">
        <v>265.2</v>
      </c>
      <c r="O125" s="148">
        <v>244.79999999999998</v>
      </c>
      <c r="P125" s="146">
        <v>224.4</v>
      </c>
      <c r="Q125" s="48" t="s">
        <v>833</v>
      </c>
      <c r="R125" s="137" t="s">
        <v>834</v>
      </c>
      <c r="S125" s="42" t="s">
        <v>250</v>
      </c>
    </row>
    <row r="126" spans="1:19" s="135" customFormat="1" ht="14.1" customHeight="1" x14ac:dyDescent="0.25">
      <c r="A126" s="364"/>
      <c r="B126" s="127" t="s">
        <v>466</v>
      </c>
      <c r="C126" s="15" t="s">
        <v>465</v>
      </c>
      <c r="D126" s="9" t="s">
        <v>583</v>
      </c>
      <c r="E126" s="15" t="s">
        <v>835</v>
      </c>
      <c r="F126" s="86"/>
      <c r="G126" s="140">
        <v>10</v>
      </c>
      <c r="H126" s="139"/>
      <c r="I126" s="139"/>
      <c r="J126" s="139"/>
      <c r="K126" s="139"/>
      <c r="L126" s="139">
        <v>340</v>
      </c>
      <c r="M126" s="141">
        <v>408</v>
      </c>
      <c r="N126" s="145">
        <v>265.2</v>
      </c>
      <c r="O126" s="148">
        <v>244.79999999999998</v>
      </c>
      <c r="P126" s="146">
        <v>224.4</v>
      </c>
      <c r="Q126" s="48" t="s">
        <v>836</v>
      </c>
      <c r="R126" s="137" t="s">
        <v>837</v>
      </c>
      <c r="S126" s="42" t="s">
        <v>250</v>
      </c>
    </row>
    <row r="127" spans="1:19" s="135" customFormat="1" ht="14.1" customHeight="1" x14ac:dyDescent="0.25">
      <c r="A127" s="8"/>
      <c r="B127" s="45" t="s">
        <v>304</v>
      </c>
      <c r="C127" s="17" t="s">
        <v>467</v>
      </c>
      <c r="D127" s="17" t="s">
        <v>166</v>
      </c>
      <c r="E127" s="17" t="s">
        <v>167</v>
      </c>
      <c r="F127" s="86"/>
      <c r="G127" s="113">
        <v>16</v>
      </c>
      <c r="H127" s="113"/>
      <c r="I127" s="113"/>
      <c r="J127" s="113"/>
      <c r="K127" s="113"/>
      <c r="L127" s="113">
        <v>404</v>
      </c>
      <c r="M127" s="141">
        <v>464</v>
      </c>
      <c r="N127" s="145">
        <v>301.60000000000002</v>
      </c>
      <c r="O127" s="106">
        <v>278.39999999999998</v>
      </c>
      <c r="P127" s="146">
        <v>255.20000000000002</v>
      </c>
      <c r="Q127" s="133" t="s">
        <v>181</v>
      </c>
      <c r="R127" s="12" t="s">
        <v>186</v>
      </c>
      <c r="S127" s="12"/>
    </row>
    <row r="128" spans="1:19" ht="14.1" customHeight="1" x14ac:dyDescent="0.25">
      <c r="A128" s="364"/>
      <c r="B128" s="50" t="s">
        <v>943</v>
      </c>
      <c r="C128" s="5" t="s">
        <v>944</v>
      </c>
      <c r="D128" s="16" t="s">
        <v>967</v>
      </c>
      <c r="E128" s="16" t="s">
        <v>975</v>
      </c>
      <c r="F128" s="86"/>
      <c r="G128" s="284">
        <v>10</v>
      </c>
      <c r="H128" s="284"/>
      <c r="I128" s="284"/>
      <c r="J128" s="284"/>
      <c r="K128" s="284"/>
      <c r="L128" s="284">
        <v>420</v>
      </c>
      <c r="M128" s="141">
        <v>557</v>
      </c>
      <c r="N128" s="145">
        <v>362.05</v>
      </c>
      <c r="O128" s="148">
        <v>334.2</v>
      </c>
      <c r="P128" s="146">
        <v>306.35000000000002</v>
      </c>
      <c r="Q128" s="309" t="s">
        <v>1005</v>
      </c>
      <c r="R128" s="303" t="s">
        <v>1025</v>
      </c>
      <c r="S128" s="29" t="s">
        <v>250</v>
      </c>
    </row>
    <row r="129" spans="1:19" ht="14.1" customHeight="1" x14ac:dyDescent="0.25">
      <c r="A129" s="117"/>
      <c r="B129" s="236" t="s">
        <v>943</v>
      </c>
      <c r="C129" s="3" t="s">
        <v>944</v>
      </c>
      <c r="D129" s="304" t="s">
        <v>945</v>
      </c>
      <c r="E129" s="162" t="s">
        <v>949</v>
      </c>
      <c r="F129" s="86"/>
      <c r="G129" s="284">
        <v>10</v>
      </c>
      <c r="H129" s="110"/>
      <c r="I129" s="110"/>
      <c r="J129" s="110"/>
      <c r="K129" s="110"/>
      <c r="L129" s="285">
        <v>410</v>
      </c>
      <c r="M129" s="141">
        <v>557</v>
      </c>
      <c r="N129" s="145">
        <v>362.05</v>
      </c>
      <c r="O129" s="148">
        <v>334.2</v>
      </c>
      <c r="P129" s="146">
        <v>306.35000000000002</v>
      </c>
      <c r="Q129" s="48" t="s">
        <v>992</v>
      </c>
      <c r="R129" s="131"/>
      <c r="S129" s="12" t="s">
        <v>250</v>
      </c>
    </row>
    <row r="130" spans="1:19" ht="15" customHeight="1" x14ac:dyDescent="0.25">
      <c r="A130" s="8"/>
      <c r="B130" s="72" t="s">
        <v>734</v>
      </c>
      <c r="C130" s="38" t="s">
        <v>446</v>
      </c>
      <c r="D130" s="3" t="s">
        <v>731</v>
      </c>
      <c r="E130" s="57" t="s">
        <v>736</v>
      </c>
      <c r="F130" s="86"/>
      <c r="G130" s="113">
        <v>12</v>
      </c>
      <c r="H130" s="112"/>
      <c r="I130" s="112"/>
      <c r="J130" s="112"/>
      <c r="K130" s="112"/>
      <c r="L130" s="113">
        <v>488</v>
      </c>
      <c r="M130" s="141">
        <v>483</v>
      </c>
      <c r="N130" s="145">
        <v>313.95</v>
      </c>
      <c r="O130" s="106">
        <v>289.8</v>
      </c>
      <c r="P130" s="146">
        <v>265.65000000000003</v>
      </c>
      <c r="Q130" s="58" t="s">
        <v>738</v>
      </c>
      <c r="R130" s="12" t="s">
        <v>739</v>
      </c>
      <c r="S130" s="12" t="s">
        <v>414</v>
      </c>
    </row>
    <row r="131" spans="1:19" ht="14.1" customHeight="1" x14ac:dyDescent="0.25">
      <c r="A131" s="364"/>
      <c r="B131" s="232" t="s">
        <v>879</v>
      </c>
      <c r="C131" s="81" t="s">
        <v>880</v>
      </c>
      <c r="D131" s="253" t="s">
        <v>607</v>
      </c>
      <c r="E131" s="5" t="s">
        <v>892</v>
      </c>
      <c r="F131" s="86"/>
      <c r="G131" s="140">
        <v>16</v>
      </c>
      <c r="H131" s="139"/>
      <c r="I131" s="139"/>
      <c r="J131" s="139"/>
      <c r="K131" s="139"/>
      <c r="L131" s="139">
        <v>436</v>
      </c>
      <c r="M131" s="141">
        <v>445</v>
      </c>
      <c r="N131" s="145">
        <v>289.25</v>
      </c>
      <c r="O131" s="148">
        <v>267</v>
      </c>
      <c r="P131" s="146">
        <v>244.75000000000003</v>
      </c>
      <c r="Q131" s="48" t="s">
        <v>900</v>
      </c>
      <c r="R131" s="137" t="s">
        <v>911</v>
      </c>
      <c r="S131" s="12" t="s">
        <v>250</v>
      </c>
    </row>
    <row r="132" spans="1:19" ht="14.1" customHeight="1" x14ac:dyDescent="0.25">
      <c r="A132" s="8"/>
      <c r="B132" s="50" t="s">
        <v>468</v>
      </c>
      <c r="C132" s="16" t="s">
        <v>469</v>
      </c>
      <c r="D132" s="5" t="s">
        <v>285</v>
      </c>
      <c r="E132" s="136" t="s">
        <v>286</v>
      </c>
      <c r="F132" s="86"/>
      <c r="G132" s="118">
        <v>30</v>
      </c>
      <c r="H132" s="113"/>
      <c r="I132" s="113"/>
      <c r="J132" s="113"/>
      <c r="K132" s="113"/>
      <c r="L132" s="113">
        <v>204</v>
      </c>
      <c r="M132" s="170">
        <v>334</v>
      </c>
      <c r="N132" s="145">
        <v>217.1</v>
      </c>
      <c r="O132" s="106">
        <v>200.4</v>
      </c>
      <c r="P132" s="146">
        <v>183.70000000000002</v>
      </c>
      <c r="Q132" s="132" t="s">
        <v>287</v>
      </c>
      <c r="R132" s="25" t="s">
        <v>288</v>
      </c>
      <c r="S132" s="12" t="s">
        <v>250</v>
      </c>
    </row>
    <row r="133" spans="1:19" ht="14.1" customHeight="1" x14ac:dyDescent="0.25">
      <c r="A133" s="8"/>
      <c r="B133" s="40" t="s">
        <v>471</v>
      </c>
      <c r="C133" s="136" t="s">
        <v>470</v>
      </c>
      <c r="D133" s="136" t="s">
        <v>336</v>
      </c>
      <c r="E133" s="136" t="s">
        <v>337</v>
      </c>
      <c r="F133" s="86"/>
      <c r="G133" s="118">
        <v>20</v>
      </c>
      <c r="H133" s="113"/>
      <c r="I133" s="113"/>
      <c r="J133" s="113"/>
      <c r="K133" s="113"/>
      <c r="L133" s="113">
        <v>112</v>
      </c>
      <c r="M133" s="170">
        <v>223</v>
      </c>
      <c r="N133" s="145">
        <v>144.95000000000002</v>
      </c>
      <c r="O133" s="106">
        <v>133.79999999999998</v>
      </c>
      <c r="P133" s="146">
        <v>122.65</v>
      </c>
      <c r="Q133" s="132" t="s">
        <v>338</v>
      </c>
      <c r="R133" s="137" t="s">
        <v>339</v>
      </c>
      <c r="S133" s="12" t="s">
        <v>250</v>
      </c>
    </row>
    <row r="134" spans="1:19" ht="14.1" customHeight="1" x14ac:dyDescent="0.25">
      <c r="A134" s="8"/>
      <c r="B134" s="40" t="s">
        <v>472</v>
      </c>
      <c r="C134" s="136" t="s">
        <v>472</v>
      </c>
      <c r="D134" s="136" t="s">
        <v>395</v>
      </c>
      <c r="E134" s="136" t="s">
        <v>351</v>
      </c>
      <c r="F134" s="86"/>
      <c r="G134" s="117">
        <v>10</v>
      </c>
      <c r="H134" s="108"/>
      <c r="I134" s="108"/>
      <c r="J134" s="108"/>
      <c r="K134" s="108"/>
      <c r="L134" s="108">
        <v>495</v>
      </c>
      <c r="M134" s="170">
        <v>371</v>
      </c>
      <c r="N134" s="145">
        <v>241.15</v>
      </c>
      <c r="O134" s="106">
        <v>222.6</v>
      </c>
      <c r="P134" s="146">
        <v>204.05</v>
      </c>
      <c r="Q134" s="132" t="s">
        <v>370</v>
      </c>
      <c r="R134" s="137" t="s">
        <v>371</v>
      </c>
      <c r="S134" s="12" t="s">
        <v>250</v>
      </c>
    </row>
    <row r="135" spans="1:19" s="135" customFormat="1" ht="14.1" customHeight="1" x14ac:dyDescent="0.25">
      <c r="A135" s="364"/>
      <c r="B135" s="50" t="s">
        <v>958</v>
      </c>
      <c r="C135" s="5" t="s">
        <v>963</v>
      </c>
      <c r="D135" s="16" t="s">
        <v>969</v>
      </c>
      <c r="E135" s="16" t="s">
        <v>979</v>
      </c>
      <c r="F135" s="85"/>
      <c r="G135" s="53">
        <v>8</v>
      </c>
      <c r="H135" s="113"/>
      <c r="I135" s="113"/>
      <c r="J135" s="113"/>
      <c r="K135" s="113"/>
      <c r="L135" s="113">
        <v>410</v>
      </c>
      <c r="M135" s="141">
        <v>637</v>
      </c>
      <c r="N135" s="145">
        <v>414.05</v>
      </c>
      <c r="O135" s="148">
        <v>382.2</v>
      </c>
      <c r="P135" s="146">
        <v>350.35</v>
      </c>
      <c r="Q135" s="309" t="s">
        <v>1011</v>
      </c>
      <c r="R135" s="303" t="s">
        <v>999</v>
      </c>
      <c r="S135" s="29" t="s">
        <v>270</v>
      </c>
    </row>
    <row r="136" spans="1:19" s="135" customFormat="1" ht="14.1" customHeight="1" x14ac:dyDescent="0.25">
      <c r="A136" s="366"/>
      <c r="B136" s="50" t="s">
        <v>474</v>
      </c>
      <c r="C136" s="16" t="s">
        <v>473</v>
      </c>
      <c r="D136" s="5" t="s">
        <v>252</v>
      </c>
      <c r="E136" s="136" t="s">
        <v>253</v>
      </c>
      <c r="F136" s="86"/>
      <c r="G136" s="118">
        <v>16</v>
      </c>
      <c r="H136" s="113"/>
      <c r="I136" s="113"/>
      <c r="J136" s="113"/>
      <c r="K136" s="113"/>
      <c r="L136" s="113">
        <v>432</v>
      </c>
      <c r="M136" s="170">
        <v>420</v>
      </c>
      <c r="N136" s="145">
        <v>273</v>
      </c>
      <c r="O136" s="106">
        <v>252</v>
      </c>
      <c r="P136" s="146">
        <v>231.00000000000003</v>
      </c>
      <c r="Q136" s="132" t="s">
        <v>256</v>
      </c>
      <c r="R136" s="25" t="s">
        <v>259</v>
      </c>
      <c r="S136" s="12" t="s">
        <v>250</v>
      </c>
    </row>
    <row r="137" spans="1:19" s="135" customFormat="1" ht="14.1" customHeight="1" x14ac:dyDescent="0.25">
      <c r="A137" s="8"/>
      <c r="B137" s="40" t="s">
        <v>392</v>
      </c>
      <c r="C137" s="136" t="s">
        <v>392</v>
      </c>
      <c r="D137" s="136" t="s">
        <v>393</v>
      </c>
      <c r="E137" s="136" t="s">
        <v>394</v>
      </c>
      <c r="F137" s="86"/>
      <c r="G137" s="117">
        <v>12</v>
      </c>
      <c r="H137" s="108"/>
      <c r="I137" s="108"/>
      <c r="J137" s="108"/>
      <c r="K137" s="108"/>
      <c r="L137" s="108">
        <v>508</v>
      </c>
      <c r="M137" s="141">
        <v>370</v>
      </c>
      <c r="N137" s="145">
        <v>240.5</v>
      </c>
      <c r="O137" s="106">
        <v>222</v>
      </c>
      <c r="P137" s="146">
        <v>203.50000000000003</v>
      </c>
      <c r="Q137" s="132" t="s">
        <v>372</v>
      </c>
      <c r="R137" s="137" t="s">
        <v>373</v>
      </c>
      <c r="S137" s="8"/>
    </row>
    <row r="138" spans="1:19" s="135" customFormat="1" ht="14.1" customHeight="1" x14ac:dyDescent="0.25">
      <c r="A138" s="117"/>
      <c r="B138" s="127" t="s">
        <v>897</v>
      </c>
      <c r="C138" s="15" t="s">
        <v>897</v>
      </c>
      <c r="D138" s="305" t="s">
        <v>942</v>
      </c>
      <c r="E138" s="136" t="s">
        <v>1088</v>
      </c>
      <c r="F138" s="86"/>
      <c r="G138" s="140">
        <v>18</v>
      </c>
      <c r="H138" s="31"/>
      <c r="I138" s="31"/>
      <c r="J138" s="31"/>
      <c r="K138" s="31"/>
      <c r="L138" s="139">
        <v>204</v>
      </c>
      <c r="M138" s="141">
        <v>310</v>
      </c>
      <c r="N138" s="145">
        <v>201.5</v>
      </c>
      <c r="O138" s="148">
        <v>186</v>
      </c>
      <c r="P138" s="146">
        <v>170.5</v>
      </c>
      <c r="Q138" s="307" t="s">
        <v>990</v>
      </c>
      <c r="R138" s="302" t="s">
        <v>991</v>
      </c>
      <c r="S138" s="12" t="s">
        <v>250</v>
      </c>
    </row>
    <row r="139" spans="1:19" s="135" customFormat="1" ht="14.1" customHeight="1" x14ac:dyDescent="0.25">
      <c r="A139" s="364"/>
      <c r="B139" s="71" t="s">
        <v>387</v>
      </c>
      <c r="C139" s="5" t="s">
        <v>387</v>
      </c>
      <c r="D139" s="5" t="s">
        <v>985</v>
      </c>
      <c r="E139" s="16" t="s">
        <v>618</v>
      </c>
      <c r="F139" s="86"/>
      <c r="G139" s="284">
        <v>12</v>
      </c>
      <c r="H139" s="284"/>
      <c r="I139" s="284"/>
      <c r="J139" s="284"/>
      <c r="K139" s="284"/>
      <c r="L139" s="108">
        <v>580</v>
      </c>
      <c r="M139" s="141">
        <v>520</v>
      </c>
      <c r="N139" s="145">
        <v>338</v>
      </c>
      <c r="O139" s="148">
        <v>312</v>
      </c>
      <c r="P139" s="146">
        <v>286</v>
      </c>
      <c r="Q139" s="48" t="s">
        <v>626</v>
      </c>
      <c r="R139" s="137" t="s">
        <v>627</v>
      </c>
      <c r="S139" s="29" t="s">
        <v>250</v>
      </c>
    </row>
    <row r="140" spans="1:19" s="135" customFormat="1" ht="14.1" customHeight="1" x14ac:dyDescent="0.25">
      <c r="A140" s="8"/>
      <c r="B140" s="232" t="s">
        <v>387</v>
      </c>
      <c r="C140" s="81" t="s">
        <v>387</v>
      </c>
      <c r="D140" s="253" t="s">
        <v>611</v>
      </c>
      <c r="E140" s="16" t="s">
        <v>889</v>
      </c>
      <c r="F140" s="86"/>
      <c r="G140" s="140">
        <v>10</v>
      </c>
      <c r="H140" s="139"/>
      <c r="I140" s="139"/>
      <c r="J140" s="139"/>
      <c r="K140" s="139"/>
      <c r="L140" s="139">
        <v>736</v>
      </c>
      <c r="M140" s="141">
        <v>650</v>
      </c>
      <c r="N140" s="145">
        <v>422.5</v>
      </c>
      <c r="O140" s="148">
        <v>390</v>
      </c>
      <c r="P140" s="146">
        <v>357.50000000000006</v>
      </c>
      <c r="Q140" s="133" t="s">
        <v>69</v>
      </c>
      <c r="R140" s="137" t="s">
        <v>70</v>
      </c>
      <c r="S140" s="12" t="s">
        <v>250</v>
      </c>
    </row>
    <row r="141" spans="1:19" s="135" customFormat="1" ht="14.1" customHeight="1" x14ac:dyDescent="0.25">
      <c r="A141" s="117"/>
      <c r="B141" s="127" t="s">
        <v>897</v>
      </c>
      <c r="C141" s="15" t="s">
        <v>897</v>
      </c>
      <c r="D141" s="136" t="s">
        <v>941</v>
      </c>
      <c r="E141" s="136" t="s">
        <v>1087</v>
      </c>
      <c r="F141" s="86"/>
      <c r="G141" s="140">
        <v>10</v>
      </c>
      <c r="H141" s="31"/>
      <c r="I141" s="31"/>
      <c r="J141" s="31"/>
      <c r="K141" s="31"/>
      <c r="L141" s="139">
        <v>430</v>
      </c>
      <c r="M141" s="141">
        <v>600</v>
      </c>
      <c r="N141" s="145">
        <v>390</v>
      </c>
      <c r="O141" s="148">
        <v>360</v>
      </c>
      <c r="P141" s="146">
        <v>330</v>
      </c>
      <c r="Q141" s="48" t="s">
        <v>952</v>
      </c>
      <c r="R141" s="131"/>
      <c r="S141" s="12" t="s">
        <v>250</v>
      </c>
    </row>
    <row r="142" spans="1:19" s="135" customFormat="1" ht="14.1" customHeight="1" x14ac:dyDescent="0.25">
      <c r="A142" s="364"/>
      <c r="B142" s="71" t="s">
        <v>387</v>
      </c>
      <c r="C142" s="5" t="s">
        <v>387</v>
      </c>
      <c r="D142" s="16" t="s">
        <v>1090</v>
      </c>
      <c r="E142" s="5" t="s">
        <v>401</v>
      </c>
      <c r="F142" s="86"/>
      <c r="G142" s="284">
        <v>6</v>
      </c>
      <c r="H142" s="284"/>
      <c r="I142" s="284"/>
      <c r="J142" s="284"/>
      <c r="K142" s="284"/>
      <c r="L142" s="108">
        <v>742</v>
      </c>
      <c r="M142" s="141">
        <v>520</v>
      </c>
      <c r="N142" s="145">
        <v>338</v>
      </c>
      <c r="O142" s="148">
        <v>312</v>
      </c>
      <c r="P142" s="146">
        <v>286</v>
      </c>
      <c r="Q142" s="58" t="s">
        <v>247</v>
      </c>
      <c r="R142" s="137" t="s">
        <v>70</v>
      </c>
      <c r="S142" s="29" t="s">
        <v>250</v>
      </c>
    </row>
    <row r="143" spans="1:19" s="135" customFormat="1" ht="14.1" customHeight="1" x14ac:dyDescent="0.25">
      <c r="A143" s="364"/>
      <c r="B143" s="50" t="s">
        <v>387</v>
      </c>
      <c r="C143" s="5" t="s">
        <v>387</v>
      </c>
      <c r="D143" s="16" t="s">
        <v>1016</v>
      </c>
      <c r="E143" s="5" t="s">
        <v>805</v>
      </c>
      <c r="F143" s="86"/>
      <c r="G143" s="284">
        <v>16</v>
      </c>
      <c r="H143" s="284"/>
      <c r="I143" s="284"/>
      <c r="J143" s="284"/>
      <c r="K143" s="284"/>
      <c r="L143" s="284">
        <v>290</v>
      </c>
      <c r="M143" s="141">
        <v>352</v>
      </c>
      <c r="N143" s="145">
        <v>228.8</v>
      </c>
      <c r="O143" s="148">
        <v>211.2</v>
      </c>
      <c r="P143" s="146">
        <v>193.60000000000002</v>
      </c>
      <c r="Q143" s="132" t="s">
        <v>277</v>
      </c>
      <c r="R143" s="12" t="s">
        <v>278</v>
      </c>
      <c r="S143" s="29" t="s">
        <v>250</v>
      </c>
    </row>
    <row r="144" spans="1:19" s="135" customFormat="1" ht="14.1" customHeight="1" x14ac:dyDescent="0.25">
      <c r="A144" s="8"/>
      <c r="B144" s="71" t="s">
        <v>387</v>
      </c>
      <c r="C144" s="5" t="s">
        <v>387</v>
      </c>
      <c r="D144" s="5" t="s">
        <v>713</v>
      </c>
      <c r="E144" s="10" t="s">
        <v>685</v>
      </c>
      <c r="F144" s="86"/>
      <c r="G144" s="114">
        <v>14</v>
      </c>
      <c r="H144" s="116"/>
      <c r="I144" s="116"/>
      <c r="J144" s="116"/>
      <c r="K144" s="116"/>
      <c r="L144" s="116">
        <v>430</v>
      </c>
      <c r="M144" s="141">
        <v>427</v>
      </c>
      <c r="N144" s="145">
        <v>277.55</v>
      </c>
      <c r="O144" s="106">
        <v>256.2</v>
      </c>
      <c r="P144" s="146">
        <v>234.85000000000002</v>
      </c>
      <c r="Q144" s="132" t="s">
        <v>597</v>
      </c>
      <c r="R144" s="25" t="s">
        <v>598</v>
      </c>
      <c r="S144" s="142"/>
    </row>
    <row r="145" spans="1:19" s="135" customFormat="1" ht="14.1" customHeight="1" x14ac:dyDescent="0.25">
      <c r="A145" s="8"/>
      <c r="B145" s="40" t="s">
        <v>476</v>
      </c>
      <c r="C145" s="136" t="s">
        <v>475</v>
      </c>
      <c r="D145" s="136" t="s">
        <v>716</v>
      </c>
      <c r="E145" s="136" t="s">
        <v>411</v>
      </c>
      <c r="F145" s="86"/>
      <c r="G145" s="117">
        <v>10</v>
      </c>
      <c r="H145" s="122"/>
      <c r="I145" s="122"/>
      <c r="J145" s="122"/>
      <c r="K145" s="122"/>
      <c r="L145" s="108">
        <v>442</v>
      </c>
      <c r="M145" s="141">
        <v>566</v>
      </c>
      <c r="N145" s="145">
        <v>367.90000000000003</v>
      </c>
      <c r="O145" s="106">
        <v>339.59999999999997</v>
      </c>
      <c r="P145" s="146">
        <v>311.3</v>
      </c>
      <c r="Q145" s="313" t="s">
        <v>412</v>
      </c>
      <c r="R145" s="11" t="s">
        <v>413</v>
      </c>
      <c r="S145" s="237" t="s">
        <v>414</v>
      </c>
    </row>
    <row r="146" spans="1:19" s="135" customFormat="1" ht="14.1" customHeight="1" x14ac:dyDescent="0.25">
      <c r="A146" s="52"/>
      <c r="B146" s="45" t="s">
        <v>478</v>
      </c>
      <c r="C146" s="17" t="s">
        <v>477</v>
      </c>
      <c r="D146" s="136" t="s">
        <v>71</v>
      </c>
      <c r="E146" s="136" t="s">
        <v>72</v>
      </c>
      <c r="F146" s="86"/>
      <c r="G146" s="118">
        <v>20</v>
      </c>
      <c r="H146" s="108"/>
      <c r="I146" s="108"/>
      <c r="J146" s="108"/>
      <c r="K146" s="108"/>
      <c r="L146" s="108">
        <v>448</v>
      </c>
      <c r="M146" s="141">
        <v>418</v>
      </c>
      <c r="N146" s="145">
        <v>271.7</v>
      </c>
      <c r="O146" s="106">
        <v>250.79999999999998</v>
      </c>
      <c r="P146" s="146">
        <v>229.9</v>
      </c>
      <c r="Q146" s="133" t="s">
        <v>73</v>
      </c>
      <c r="R146" s="25" t="s">
        <v>74</v>
      </c>
      <c r="S146" s="12" t="s">
        <v>250</v>
      </c>
    </row>
    <row r="147" spans="1:19" s="135" customFormat="1" ht="14.1" customHeight="1" x14ac:dyDescent="0.25">
      <c r="A147" s="364"/>
      <c r="B147" s="127" t="s">
        <v>858</v>
      </c>
      <c r="C147" s="15"/>
      <c r="D147" s="15" t="s">
        <v>859</v>
      </c>
      <c r="E147" s="15" t="s">
        <v>860</v>
      </c>
      <c r="F147" s="86"/>
      <c r="G147" s="140">
        <v>10</v>
      </c>
      <c r="H147" s="139"/>
      <c r="I147" s="139"/>
      <c r="J147" s="139"/>
      <c r="K147" s="139"/>
      <c r="L147" s="139">
        <v>418</v>
      </c>
      <c r="M147" s="141">
        <v>445</v>
      </c>
      <c r="N147" s="145">
        <v>289.25</v>
      </c>
      <c r="O147" s="148">
        <v>267</v>
      </c>
      <c r="P147" s="146">
        <v>244.75000000000003</v>
      </c>
      <c r="Q147" s="48" t="s">
        <v>861</v>
      </c>
      <c r="R147" s="137" t="s">
        <v>862</v>
      </c>
      <c r="S147" s="42" t="s">
        <v>414</v>
      </c>
    </row>
    <row r="148" spans="1:19" s="135" customFormat="1" ht="14.1" customHeight="1" x14ac:dyDescent="0.25">
      <c r="A148" s="8"/>
      <c r="B148" s="45" t="s">
        <v>199</v>
      </c>
      <c r="C148" s="17" t="s">
        <v>199</v>
      </c>
      <c r="D148" s="136" t="s">
        <v>200</v>
      </c>
      <c r="E148" s="5" t="s">
        <v>1089</v>
      </c>
      <c r="F148" s="86"/>
      <c r="G148" s="118">
        <v>20</v>
      </c>
      <c r="H148" s="113"/>
      <c r="I148" s="113"/>
      <c r="J148" s="113"/>
      <c r="K148" s="113"/>
      <c r="L148" s="113">
        <v>205</v>
      </c>
      <c r="M148" s="141">
        <v>223</v>
      </c>
      <c r="N148" s="145">
        <v>144.95000000000002</v>
      </c>
      <c r="O148" s="106">
        <v>133.79999999999998</v>
      </c>
      <c r="P148" s="146">
        <v>122.65</v>
      </c>
      <c r="Q148" s="132" t="s">
        <v>224</v>
      </c>
      <c r="R148" s="12" t="s">
        <v>208</v>
      </c>
      <c r="S148" s="12"/>
    </row>
    <row r="149" spans="1:19" s="135" customFormat="1" ht="14.1" customHeight="1" x14ac:dyDescent="0.25">
      <c r="A149" s="364"/>
      <c r="B149" s="71" t="s">
        <v>960</v>
      </c>
      <c r="C149" s="5" t="s">
        <v>960</v>
      </c>
      <c r="D149" s="16" t="s">
        <v>585</v>
      </c>
      <c r="E149" s="16" t="s">
        <v>981</v>
      </c>
      <c r="F149" s="86"/>
      <c r="G149" s="284">
        <v>17</v>
      </c>
      <c r="H149" s="284"/>
      <c r="I149" s="284"/>
      <c r="J149" s="284"/>
      <c r="K149" s="284"/>
      <c r="L149" s="284">
        <v>450</v>
      </c>
      <c r="M149" s="141">
        <v>520</v>
      </c>
      <c r="N149" s="145">
        <v>338</v>
      </c>
      <c r="O149" s="148">
        <v>312</v>
      </c>
      <c r="P149" s="146">
        <v>286</v>
      </c>
      <c r="Q149" s="309" t="s">
        <v>1013</v>
      </c>
      <c r="R149" s="303" t="s">
        <v>1027</v>
      </c>
      <c r="S149" s="29" t="s">
        <v>250</v>
      </c>
    </row>
    <row r="150" spans="1:19" s="135" customFormat="1" ht="14.1" customHeight="1" x14ac:dyDescent="0.25">
      <c r="A150" s="367"/>
      <c r="B150" s="40" t="s">
        <v>479</v>
      </c>
      <c r="C150" s="136" t="s">
        <v>479</v>
      </c>
      <c r="D150" s="136" t="s">
        <v>669</v>
      </c>
      <c r="E150" s="136" t="s">
        <v>670</v>
      </c>
      <c r="F150" s="86"/>
      <c r="G150" s="117">
        <v>15</v>
      </c>
      <c r="H150" s="108"/>
      <c r="I150" s="108"/>
      <c r="J150" s="108"/>
      <c r="K150" s="108"/>
      <c r="L150" s="108">
        <v>300</v>
      </c>
      <c r="M150" s="141">
        <v>373</v>
      </c>
      <c r="N150" s="107">
        <v>242.45000000000002</v>
      </c>
      <c r="O150" s="106">
        <v>223.79999999999998</v>
      </c>
      <c r="P150" s="146">
        <v>205.15</v>
      </c>
      <c r="Q150" s="46" t="s">
        <v>599</v>
      </c>
      <c r="R150" s="36" t="s">
        <v>600</v>
      </c>
      <c r="S150" s="12" t="s">
        <v>250</v>
      </c>
    </row>
    <row r="151" spans="1:19" s="135" customFormat="1" ht="14.1" customHeight="1" x14ac:dyDescent="0.25">
      <c r="A151" s="8"/>
      <c r="B151" s="40" t="s">
        <v>481</v>
      </c>
      <c r="C151" s="136" t="s">
        <v>480</v>
      </c>
      <c r="D151" s="136" t="s">
        <v>379</v>
      </c>
      <c r="E151" s="136" t="s">
        <v>380</v>
      </c>
      <c r="F151" s="86"/>
      <c r="G151" s="117">
        <v>20</v>
      </c>
      <c r="H151" s="108"/>
      <c r="I151" s="108"/>
      <c r="J151" s="108"/>
      <c r="K151" s="108"/>
      <c r="L151" s="108">
        <v>226</v>
      </c>
      <c r="M151" s="141">
        <v>390</v>
      </c>
      <c r="N151" s="145">
        <v>253.5</v>
      </c>
      <c r="O151" s="106">
        <v>234</v>
      </c>
      <c r="P151" s="146">
        <v>214.50000000000003</v>
      </c>
      <c r="Q151" s="132" t="s">
        <v>381</v>
      </c>
      <c r="R151" s="137" t="s">
        <v>382</v>
      </c>
      <c r="S151" s="12" t="s">
        <v>335</v>
      </c>
    </row>
    <row r="152" spans="1:19" s="135" customFormat="1" ht="14.1" customHeight="1" x14ac:dyDescent="0.25">
      <c r="A152" s="8"/>
      <c r="B152" s="74" t="s">
        <v>498</v>
      </c>
      <c r="C152" s="9" t="s">
        <v>473</v>
      </c>
      <c r="D152" s="9" t="s">
        <v>499</v>
      </c>
      <c r="E152" s="14" t="s">
        <v>500</v>
      </c>
      <c r="F152" s="86"/>
      <c r="G152" s="113">
        <v>20</v>
      </c>
      <c r="H152" s="113"/>
      <c r="I152" s="113"/>
      <c r="J152" s="113"/>
      <c r="K152" s="113"/>
      <c r="L152" s="113">
        <v>232</v>
      </c>
      <c r="M152" s="141">
        <v>353</v>
      </c>
      <c r="N152" s="145">
        <v>229.45000000000002</v>
      </c>
      <c r="O152" s="106">
        <v>211.79999999999998</v>
      </c>
      <c r="P152" s="146">
        <v>194.15</v>
      </c>
      <c r="Q152" s="316" t="s">
        <v>502</v>
      </c>
      <c r="R152" s="12" t="s">
        <v>501</v>
      </c>
      <c r="S152" s="12" t="s">
        <v>250</v>
      </c>
    </row>
    <row r="153" spans="1:19" ht="14.1" customHeight="1" x14ac:dyDescent="0.25">
      <c r="A153" s="364"/>
      <c r="B153" s="71" t="s">
        <v>957</v>
      </c>
      <c r="C153" s="5" t="s">
        <v>962</v>
      </c>
      <c r="D153" s="5" t="s">
        <v>923</v>
      </c>
      <c r="E153" s="5" t="s">
        <v>978</v>
      </c>
      <c r="F153" s="85"/>
      <c r="G153" s="285">
        <v>8</v>
      </c>
      <c r="H153" s="284"/>
      <c r="I153" s="284"/>
      <c r="J153" s="284"/>
      <c r="K153" s="284"/>
      <c r="L153" s="284">
        <v>722</v>
      </c>
      <c r="M153" s="141">
        <v>807</v>
      </c>
      <c r="N153" s="145">
        <v>524.55000000000007</v>
      </c>
      <c r="O153" s="148">
        <v>484.2</v>
      </c>
      <c r="P153" s="146">
        <v>443.85</v>
      </c>
      <c r="Q153" s="309" t="s">
        <v>1010</v>
      </c>
      <c r="R153" s="303" t="s">
        <v>1026</v>
      </c>
      <c r="S153" s="29" t="s">
        <v>994</v>
      </c>
    </row>
    <row r="154" spans="1:19" s="135" customFormat="1" ht="14.25" customHeight="1" x14ac:dyDescent="0.25">
      <c r="A154" s="8"/>
      <c r="B154" s="50" t="s">
        <v>679</v>
      </c>
      <c r="C154" s="16" t="s">
        <v>679</v>
      </c>
      <c r="D154" s="16" t="s">
        <v>580</v>
      </c>
      <c r="E154" s="14" t="s">
        <v>680</v>
      </c>
      <c r="F154" s="86"/>
      <c r="G154" s="117">
        <v>30</v>
      </c>
      <c r="H154" s="108"/>
      <c r="I154" s="108"/>
      <c r="J154" s="108"/>
      <c r="K154" s="108"/>
      <c r="L154" s="108">
        <v>108</v>
      </c>
      <c r="M154" s="141">
        <v>241</v>
      </c>
      <c r="N154" s="145">
        <v>156.65</v>
      </c>
      <c r="O154" s="106">
        <v>144.6</v>
      </c>
      <c r="P154" s="146">
        <v>132.55000000000001</v>
      </c>
      <c r="Q154" s="48" t="s">
        <v>698</v>
      </c>
      <c r="R154" s="137" t="s">
        <v>699</v>
      </c>
      <c r="S154" s="47" t="s">
        <v>250</v>
      </c>
    </row>
    <row r="155" spans="1:19" ht="14.1" customHeight="1" x14ac:dyDescent="0.25">
      <c r="A155" s="52"/>
      <c r="B155" s="45" t="s">
        <v>483</v>
      </c>
      <c r="C155" s="17" t="s">
        <v>482</v>
      </c>
      <c r="D155" s="136" t="s">
        <v>75</v>
      </c>
      <c r="E155" s="136" t="s">
        <v>76</v>
      </c>
      <c r="F155" s="86"/>
      <c r="G155" s="118">
        <v>20</v>
      </c>
      <c r="H155" s="108"/>
      <c r="I155" s="108"/>
      <c r="J155" s="108"/>
      <c r="K155" s="108"/>
      <c r="L155" s="108">
        <v>248</v>
      </c>
      <c r="M155" s="141">
        <v>209</v>
      </c>
      <c r="N155" s="145">
        <v>135.85</v>
      </c>
      <c r="O155" s="106">
        <v>125.39999999999999</v>
      </c>
      <c r="P155" s="146">
        <v>114.95</v>
      </c>
      <c r="Q155" s="133" t="s">
        <v>77</v>
      </c>
      <c r="R155" s="25" t="s">
        <v>78</v>
      </c>
      <c r="S155" s="12" t="s">
        <v>250</v>
      </c>
    </row>
    <row r="156" spans="1:19" ht="14.1" customHeight="1" x14ac:dyDescent="0.25">
      <c r="A156" s="8"/>
      <c r="B156" s="45" t="s">
        <v>485</v>
      </c>
      <c r="C156" s="17" t="s">
        <v>484</v>
      </c>
      <c r="D156" s="5" t="s">
        <v>79</v>
      </c>
      <c r="E156" s="17" t="s">
        <v>165</v>
      </c>
      <c r="F156" s="86"/>
      <c r="G156" s="118">
        <v>20</v>
      </c>
      <c r="H156" s="108"/>
      <c r="I156" s="108"/>
      <c r="J156" s="108"/>
      <c r="K156" s="108"/>
      <c r="L156" s="108">
        <v>276</v>
      </c>
      <c r="M156" s="141">
        <v>300</v>
      </c>
      <c r="N156" s="145">
        <v>195</v>
      </c>
      <c r="O156" s="106">
        <v>180</v>
      </c>
      <c r="P156" s="146">
        <v>165</v>
      </c>
      <c r="Q156" s="133" t="s">
        <v>80</v>
      </c>
      <c r="R156" s="25" t="s">
        <v>81</v>
      </c>
      <c r="S156" s="12" t="s">
        <v>250</v>
      </c>
    </row>
    <row r="157" spans="1:19" ht="14.1" customHeight="1" x14ac:dyDescent="0.25">
      <c r="A157" s="365" t="s">
        <v>155</v>
      </c>
      <c r="B157" s="45" t="s">
        <v>485</v>
      </c>
      <c r="C157" s="17" t="s">
        <v>484</v>
      </c>
      <c r="D157" s="5" t="s">
        <v>168</v>
      </c>
      <c r="E157" s="136" t="s">
        <v>169</v>
      </c>
      <c r="F157" s="86"/>
      <c r="G157" s="117">
        <v>16</v>
      </c>
      <c r="H157" s="113"/>
      <c r="I157" s="113"/>
      <c r="J157" s="113"/>
      <c r="K157" s="113"/>
      <c r="L157" s="113">
        <v>278</v>
      </c>
      <c r="M157" s="141">
        <v>300</v>
      </c>
      <c r="N157" s="145">
        <v>195</v>
      </c>
      <c r="O157" s="106">
        <v>180</v>
      </c>
      <c r="P157" s="146">
        <v>165</v>
      </c>
      <c r="Q157" s="133" t="s">
        <v>248</v>
      </c>
      <c r="R157" s="25" t="s">
        <v>249</v>
      </c>
      <c r="S157" s="12" t="s">
        <v>250</v>
      </c>
    </row>
    <row r="158" spans="1:19" ht="14.1" customHeight="1" x14ac:dyDescent="0.25">
      <c r="A158" s="8"/>
      <c r="B158" s="40" t="s">
        <v>616</v>
      </c>
      <c r="C158" s="19" t="s">
        <v>617</v>
      </c>
      <c r="D158" s="136" t="s">
        <v>656</v>
      </c>
      <c r="E158" s="40" t="s">
        <v>625</v>
      </c>
      <c r="F158" s="143"/>
      <c r="G158" s="117">
        <v>15</v>
      </c>
      <c r="H158" s="108"/>
      <c r="I158" s="108"/>
      <c r="J158" s="108"/>
      <c r="K158" s="108"/>
      <c r="L158" s="108">
        <v>392</v>
      </c>
      <c r="M158" s="141">
        <v>400</v>
      </c>
      <c r="N158" s="107">
        <v>260</v>
      </c>
      <c r="O158" s="106">
        <v>240</v>
      </c>
      <c r="P158" s="146">
        <v>220.00000000000003</v>
      </c>
      <c r="Q158" s="48" t="s">
        <v>758</v>
      </c>
      <c r="R158" s="137" t="s">
        <v>759</v>
      </c>
      <c r="S158" s="12" t="s">
        <v>250</v>
      </c>
    </row>
    <row r="159" spans="1:19" ht="14.1" customHeight="1" x14ac:dyDescent="0.25">
      <c r="A159" s="8"/>
      <c r="B159" s="45" t="s">
        <v>487</v>
      </c>
      <c r="C159" s="17" t="s">
        <v>486</v>
      </c>
      <c r="D159" s="136" t="s">
        <v>233</v>
      </c>
      <c r="E159" s="136" t="s">
        <v>234</v>
      </c>
      <c r="F159" s="86"/>
      <c r="G159" s="118">
        <v>14</v>
      </c>
      <c r="H159" s="113"/>
      <c r="I159" s="113"/>
      <c r="J159" s="113"/>
      <c r="K159" s="113"/>
      <c r="L159" s="113">
        <v>445</v>
      </c>
      <c r="M159" s="141">
        <v>433</v>
      </c>
      <c r="N159" s="145">
        <v>281.45</v>
      </c>
      <c r="O159" s="106">
        <v>259.8</v>
      </c>
      <c r="P159" s="146">
        <v>238.15</v>
      </c>
      <c r="Q159" s="132" t="s">
        <v>237</v>
      </c>
      <c r="R159" s="25" t="s">
        <v>239</v>
      </c>
      <c r="S159" s="12"/>
    </row>
    <row r="160" spans="1:19" ht="14.1" customHeight="1" x14ac:dyDescent="0.25">
      <c r="A160" s="365" t="s">
        <v>155</v>
      </c>
      <c r="B160" s="45" t="s">
        <v>305</v>
      </c>
      <c r="C160" s="17"/>
      <c r="D160" s="136" t="s">
        <v>82</v>
      </c>
      <c r="E160" s="136" t="s">
        <v>83</v>
      </c>
      <c r="F160" s="86"/>
      <c r="G160" s="118">
        <v>16</v>
      </c>
      <c r="H160" s="121"/>
      <c r="I160" s="121"/>
      <c r="J160" s="121"/>
      <c r="K160" s="121"/>
      <c r="L160" s="121">
        <v>496</v>
      </c>
      <c r="M160" s="141">
        <v>342</v>
      </c>
      <c r="N160" s="145">
        <v>222.3</v>
      </c>
      <c r="O160" s="106">
        <v>205.2</v>
      </c>
      <c r="P160" s="146">
        <v>188.10000000000002</v>
      </c>
      <c r="Q160" s="133" t="s">
        <v>84</v>
      </c>
      <c r="R160" s="25" t="s">
        <v>85</v>
      </c>
      <c r="S160" s="12"/>
    </row>
    <row r="161" spans="1:19" ht="14.1" customHeight="1" x14ac:dyDescent="0.25">
      <c r="A161" s="8"/>
      <c r="B161" s="40" t="s">
        <v>535</v>
      </c>
      <c r="C161" s="136" t="s">
        <v>536</v>
      </c>
      <c r="D161" s="136" t="s">
        <v>516</v>
      </c>
      <c r="E161" s="136" t="s">
        <v>526</v>
      </c>
      <c r="F161" s="86"/>
      <c r="G161" s="117">
        <v>30</v>
      </c>
      <c r="H161" s="108"/>
      <c r="I161" s="108"/>
      <c r="J161" s="108"/>
      <c r="K161" s="108"/>
      <c r="L161" s="108">
        <v>136</v>
      </c>
      <c r="M161" s="141">
        <v>232</v>
      </c>
      <c r="N161" s="107">
        <v>150.80000000000001</v>
      </c>
      <c r="O161" s="106">
        <v>139.19999999999999</v>
      </c>
      <c r="P161" s="146">
        <v>127.60000000000001</v>
      </c>
      <c r="Q161" s="311" t="s">
        <v>543</v>
      </c>
      <c r="R161" s="28" t="s">
        <v>544</v>
      </c>
      <c r="S161" s="12" t="s">
        <v>270</v>
      </c>
    </row>
    <row r="162" spans="1:19" ht="14.1" customHeight="1" x14ac:dyDescent="0.25">
      <c r="A162" s="8"/>
      <c r="B162" s="40" t="s">
        <v>488</v>
      </c>
      <c r="C162" s="136" t="s">
        <v>457</v>
      </c>
      <c r="D162" s="136" t="s">
        <v>744</v>
      </c>
      <c r="E162" s="136" t="s">
        <v>405</v>
      </c>
      <c r="F162" s="86"/>
      <c r="G162" s="117">
        <v>30</v>
      </c>
      <c r="H162" s="122"/>
      <c r="I162" s="122"/>
      <c r="J162" s="122"/>
      <c r="K162" s="122"/>
      <c r="L162" s="108">
        <v>128</v>
      </c>
      <c r="M162" s="141">
        <v>232</v>
      </c>
      <c r="N162" s="145">
        <v>150.80000000000001</v>
      </c>
      <c r="O162" s="106">
        <v>139.19999999999999</v>
      </c>
      <c r="P162" s="146">
        <v>127.60000000000001</v>
      </c>
      <c r="Q162" s="313" t="s">
        <v>406</v>
      </c>
      <c r="R162" s="137" t="s">
        <v>407</v>
      </c>
      <c r="S162" s="12" t="s">
        <v>270</v>
      </c>
    </row>
    <row r="163" spans="1:19" ht="14.1" customHeight="1" x14ac:dyDescent="0.25">
      <c r="A163" s="8"/>
      <c r="B163" s="40" t="s">
        <v>330</v>
      </c>
      <c r="C163" s="136"/>
      <c r="D163" s="136" t="s">
        <v>331</v>
      </c>
      <c r="E163" s="136" t="s">
        <v>332</v>
      </c>
      <c r="F163" s="86"/>
      <c r="G163" s="118">
        <v>24</v>
      </c>
      <c r="H163" s="113"/>
      <c r="I163" s="113"/>
      <c r="J163" s="113"/>
      <c r="K163" s="113"/>
      <c r="L163" s="113">
        <v>132</v>
      </c>
      <c r="M163" s="141">
        <v>298</v>
      </c>
      <c r="N163" s="145">
        <v>193.70000000000002</v>
      </c>
      <c r="O163" s="106">
        <v>178.79999999999998</v>
      </c>
      <c r="P163" s="146">
        <v>163.9</v>
      </c>
      <c r="Q163" s="132" t="s">
        <v>333</v>
      </c>
      <c r="R163" s="137" t="s">
        <v>334</v>
      </c>
      <c r="S163" s="12" t="s">
        <v>335</v>
      </c>
    </row>
    <row r="164" spans="1:19" ht="14.1" customHeight="1" x14ac:dyDescent="0.25">
      <c r="A164" s="367"/>
      <c r="B164" s="50" t="s">
        <v>665</v>
      </c>
      <c r="C164" s="16" t="s">
        <v>665</v>
      </c>
      <c r="D164" s="16" t="s">
        <v>660</v>
      </c>
      <c r="E164" s="16" t="s">
        <v>663</v>
      </c>
      <c r="F164" s="86"/>
      <c r="G164" s="117">
        <v>20</v>
      </c>
      <c r="H164" s="108"/>
      <c r="I164" s="108"/>
      <c r="J164" s="108"/>
      <c r="K164" s="108"/>
      <c r="L164" s="108">
        <v>240</v>
      </c>
      <c r="M164" s="141">
        <v>353</v>
      </c>
      <c r="N164" s="107">
        <v>229.45000000000002</v>
      </c>
      <c r="O164" s="106">
        <v>211.79999999999998</v>
      </c>
      <c r="P164" s="146">
        <v>194.15</v>
      </c>
      <c r="Q164" s="48" t="s">
        <v>672</v>
      </c>
      <c r="R164" s="2" t="s">
        <v>673</v>
      </c>
      <c r="S164" s="47" t="s">
        <v>250</v>
      </c>
    </row>
    <row r="165" spans="1:19" s="135" customFormat="1" ht="13.5" customHeight="1" x14ac:dyDescent="0.25">
      <c r="A165" s="364"/>
      <c r="B165" s="71" t="s">
        <v>896</v>
      </c>
      <c r="C165" s="5" t="s">
        <v>866</v>
      </c>
      <c r="D165" s="5" t="s">
        <v>722</v>
      </c>
      <c r="E165" s="5" t="s">
        <v>976</v>
      </c>
      <c r="F165" s="86"/>
      <c r="G165" s="284">
        <v>10</v>
      </c>
      <c r="H165" s="284"/>
      <c r="I165" s="284"/>
      <c r="J165" s="284"/>
      <c r="K165" s="284"/>
      <c r="L165" s="284">
        <v>384</v>
      </c>
      <c r="M165" s="141">
        <v>575</v>
      </c>
      <c r="N165" s="145">
        <v>373.75</v>
      </c>
      <c r="O165" s="148">
        <v>345</v>
      </c>
      <c r="P165" s="146">
        <v>316.25</v>
      </c>
      <c r="Q165" s="309" t="s">
        <v>1007</v>
      </c>
      <c r="R165" s="303" t="s">
        <v>1008</v>
      </c>
      <c r="S165" s="29" t="s">
        <v>414</v>
      </c>
    </row>
    <row r="166" spans="1:19" ht="14.1" customHeight="1" x14ac:dyDescent="0.25">
      <c r="A166" s="8"/>
      <c r="B166" s="50" t="s">
        <v>490</v>
      </c>
      <c r="C166" s="16" t="s">
        <v>489</v>
      </c>
      <c r="D166" s="5" t="s">
        <v>268</v>
      </c>
      <c r="E166" s="136" t="s">
        <v>269</v>
      </c>
      <c r="F166" s="86"/>
      <c r="G166" s="118">
        <v>14</v>
      </c>
      <c r="H166" s="113"/>
      <c r="I166" s="113"/>
      <c r="J166" s="113"/>
      <c r="K166" s="113"/>
      <c r="L166" s="113">
        <v>374</v>
      </c>
      <c r="M166" s="141">
        <v>334</v>
      </c>
      <c r="N166" s="145">
        <v>217.1</v>
      </c>
      <c r="O166" s="106">
        <v>200.4</v>
      </c>
      <c r="P166" s="146">
        <v>183.70000000000002</v>
      </c>
      <c r="Q166" s="132" t="s">
        <v>273</v>
      </c>
      <c r="R166" s="25" t="s">
        <v>274</v>
      </c>
      <c r="S166" s="12" t="s">
        <v>270</v>
      </c>
    </row>
    <row r="167" spans="1:19" ht="14.1" customHeight="1" x14ac:dyDescent="0.25">
      <c r="A167" s="8"/>
      <c r="B167" s="72" t="s">
        <v>735</v>
      </c>
      <c r="C167" s="38"/>
      <c r="D167" s="3" t="s">
        <v>732</v>
      </c>
      <c r="E167" s="57" t="s">
        <v>737</v>
      </c>
      <c r="F167" s="86"/>
      <c r="G167" s="111">
        <v>12</v>
      </c>
      <c r="H167" s="112"/>
      <c r="I167" s="112"/>
      <c r="J167" s="112"/>
      <c r="K167" s="112"/>
      <c r="L167" s="113">
        <v>368</v>
      </c>
      <c r="M167" s="141">
        <v>440</v>
      </c>
      <c r="N167" s="145">
        <v>286</v>
      </c>
      <c r="O167" s="106">
        <v>264</v>
      </c>
      <c r="P167" s="146">
        <v>242.00000000000003</v>
      </c>
      <c r="Q167" s="58" t="s">
        <v>740</v>
      </c>
      <c r="R167" s="1" t="s">
        <v>741</v>
      </c>
      <c r="S167" s="12" t="s">
        <v>414</v>
      </c>
    </row>
    <row r="168" spans="1:19" ht="14.1" customHeight="1" x14ac:dyDescent="0.25">
      <c r="A168" s="52"/>
      <c r="B168" s="45" t="s">
        <v>492</v>
      </c>
      <c r="C168" s="17" t="s">
        <v>491</v>
      </c>
      <c r="D168" s="17" t="s">
        <v>86</v>
      </c>
      <c r="E168" s="17" t="s">
        <v>87</v>
      </c>
      <c r="F168" s="86"/>
      <c r="G168" s="113">
        <v>10</v>
      </c>
      <c r="H168" s="113"/>
      <c r="I168" s="113"/>
      <c r="J168" s="113"/>
      <c r="K168" s="113"/>
      <c r="L168" s="113">
        <v>536</v>
      </c>
      <c r="M168" s="141">
        <v>380</v>
      </c>
      <c r="N168" s="145">
        <v>247</v>
      </c>
      <c r="O168" s="106">
        <v>228</v>
      </c>
      <c r="P168" s="146">
        <v>209.00000000000003</v>
      </c>
      <c r="Q168" s="133" t="s">
        <v>88</v>
      </c>
      <c r="R168" s="25" t="s">
        <v>1019</v>
      </c>
      <c r="S168" s="12"/>
    </row>
    <row r="169" spans="1:19" ht="14.1" customHeight="1" x14ac:dyDescent="0.25">
      <c r="A169" s="52"/>
      <c r="B169" s="45" t="s">
        <v>492</v>
      </c>
      <c r="C169" s="17" t="s">
        <v>491</v>
      </c>
      <c r="D169" s="17" t="s">
        <v>89</v>
      </c>
      <c r="E169" s="17" t="s">
        <v>90</v>
      </c>
      <c r="F169" s="86"/>
      <c r="G169" s="113">
        <v>10</v>
      </c>
      <c r="H169" s="113"/>
      <c r="I169" s="113"/>
      <c r="J169" s="113"/>
      <c r="K169" s="113"/>
      <c r="L169" s="113">
        <v>536</v>
      </c>
      <c r="M169" s="141">
        <v>380</v>
      </c>
      <c r="N169" s="145">
        <v>247</v>
      </c>
      <c r="O169" s="106">
        <v>228</v>
      </c>
      <c r="P169" s="146">
        <v>209.00000000000003</v>
      </c>
      <c r="Q169" s="133" t="s">
        <v>91</v>
      </c>
      <c r="R169" s="25" t="s">
        <v>1018</v>
      </c>
      <c r="S169" s="12"/>
    </row>
    <row r="170" spans="1:19" ht="14.1" customHeight="1" x14ac:dyDescent="0.25">
      <c r="A170" s="8"/>
      <c r="B170" s="45" t="s">
        <v>492</v>
      </c>
      <c r="C170" s="17" t="s">
        <v>491</v>
      </c>
      <c r="D170" s="138" t="s">
        <v>191</v>
      </c>
      <c r="E170" s="18" t="s">
        <v>192</v>
      </c>
      <c r="F170" s="86"/>
      <c r="G170" s="113">
        <v>10</v>
      </c>
      <c r="H170" s="113"/>
      <c r="I170" s="113"/>
      <c r="J170" s="113"/>
      <c r="K170" s="113"/>
      <c r="L170" s="113">
        <v>536</v>
      </c>
      <c r="M170" s="141">
        <v>380</v>
      </c>
      <c r="N170" s="145">
        <v>247</v>
      </c>
      <c r="O170" s="106">
        <v>228</v>
      </c>
      <c r="P170" s="146">
        <v>209.00000000000003</v>
      </c>
      <c r="Q170" s="133" t="s">
        <v>195</v>
      </c>
      <c r="R170" s="137" t="s">
        <v>194</v>
      </c>
      <c r="S170" s="238"/>
    </row>
    <row r="171" spans="1:19" ht="14.1" customHeight="1" x14ac:dyDescent="0.25">
      <c r="A171" s="8"/>
      <c r="B171" s="70" t="s">
        <v>469</v>
      </c>
      <c r="C171" s="19" t="s">
        <v>469</v>
      </c>
      <c r="D171" s="17" t="s">
        <v>170</v>
      </c>
      <c r="E171" s="5" t="s">
        <v>175</v>
      </c>
      <c r="F171" s="86"/>
      <c r="G171" s="113">
        <v>20</v>
      </c>
      <c r="H171" s="113"/>
      <c r="I171" s="113"/>
      <c r="J171" s="113"/>
      <c r="K171" s="113"/>
      <c r="L171" s="113">
        <v>416</v>
      </c>
      <c r="M171" s="141">
        <v>420</v>
      </c>
      <c r="N171" s="145">
        <v>273</v>
      </c>
      <c r="O171" s="106">
        <v>252</v>
      </c>
      <c r="P171" s="146">
        <v>231.00000000000003</v>
      </c>
      <c r="Q171" s="133" t="s">
        <v>179</v>
      </c>
      <c r="R171" s="12" t="s">
        <v>184</v>
      </c>
      <c r="S171" s="12"/>
    </row>
    <row r="172" spans="1:19" ht="14.1" customHeight="1" x14ac:dyDescent="0.25">
      <c r="A172" s="8"/>
      <c r="B172" s="40" t="s">
        <v>362</v>
      </c>
      <c r="C172" s="136"/>
      <c r="D172" s="136" t="s">
        <v>659</v>
      </c>
      <c r="E172" s="136" t="s">
        <v>363</v>
      </c>
      <c r="F172" s="86"/>
      <c r="G172" s="117">
        <v>12</v>
      </c>
      <c r="H172" s="108"/>
      <c r="I172" s="108"/>
      <c r="J172" s="108"/>
      <c r="K172" s="108"/>
      <c r="L172" s="108">
        <v>524</v>
      </c>
      <c r="M172" s="141">
        <v>542</v>
      </c>
      <c r="N172" s="145">
        <v>352.3</v>
      </c>
      <c r="O172" s="106">
        <v>325.2</v>
      </c>
      <c r="P172" s="146">
        <v>298.10000000000002</v>
      </c>
      <c r="Q172" s="132" t="s">
        <v>364</v>
      </c>
      <c r="R172" s="137" t="s">
        <v>823</v>
      </c>
      <c r="S172" s="12" t="s">
        <v>335</v>
      </c>
    </row>
    <row r="173" spans="1:19" ht="14.1" customHeight="1" x14ac:dyDescent="0.25">
      <c r="A173" s="8"/>
      <c r="B173" s="40" t="s">
        <v>533</v>
      </c>
      <c r="C173" s="136" t="s">
        <v>534</v>
      </c>
      <c r="D173" s="136" t="s">
        <v>515</v>
      </c>
      <c r="E173" s="136" t="s">
        <v>525</v>
      </c>
      <c r="F173" s="86"/>
      <c r="G173" s="117">
        <v>12</v>
      </c>
      <c r="H173" s="108"/>
      <c r="I173" s="108"/>
      <c r="J173" s="108"/>
      <c r="K173" s="108"/>
      <c r="L173" s="108">
        <v>390</v>
      </c>
      <c r="M173" s="141">
        <v>557</v>
      </c>
      <c r="N173" s="107">
        <v>362.05</v>
      </c>
      <c r="O173" s="106">
        <v>334.2</v>
      </c>
      <c r="P173" s="146">
        <v>306.35000000000002</v>
      </c>
      <c r="Q173" s="311" t="s">
        <v>542</v>
      </c>
      <c r="R173" s="12" t="s">
        <v>824</v>
      </c>
      <c r="S173" s="12" t="s">
        <v>270</v>
      </c>
    </row>
    <row r="174" spans="1:19" ht="14.1" customHeight="1" x14ac:dyDescent="0.25">
      <c r="A174" s="427" t="s">
        <v>914</v>
      </c>
      <c r="B174" s="352" t="s">
        <v>915</v>
      </c>
      <c r="C174" s="171" t="s">
        <v>899</v>
      </c>
      <c r="D174" s="55" t="s">
        <v>916</v>
      </c>
      <c r="E174" s="55" t="s">
        <v>87</v>
      </c>
      <c r="F174" s="374" t="s">
        <v>917</v>
      </c>
      <c r="G174" s="408"/>
      <c r="H174" s="62"/>
      <c r="I174" s="62"/>
      <c r="J174" s="62"/>
      <c r="K174" s="62"/>
      <c r="L174" s="411"/>
      <c r="M174" s="414"/>
      <c r="N174" s="405"/>
      <c r="O174" s="196"/>
      <c r="P174" s="197"/>
      <c r="Q174" s="387" t="s">
        <v>786</v>
      </c>
      <c r="R174" s="172"/>
      <c r="S174" s="344"/>
    </row>
    <row r="175" spans="1:19" ht="14.1" customHeight="1" x14ac:dyDescent="0.25">
      <c r="A175" s="427"/>
      <c r="B175" s="352" t="s">
        <v>915</v>
      </c>
      <c r="C175" s="171" t="s">
        <v>899</v>
      </c>
      <c r="D175" s="55" t="s">
        <v>918</v>
      </c>
      <c r="E175" s="55" t="s">
        <v>90</v>
      </c>
      <c r="F175" s="375"/>
      <c r="G175" s="409"/>
      <c r="H175" s="62"/>
      <c r="I175" s="62"/>
      <c r="J175" s="62"/>
      <c r="K175" s="62"/>
      <c r="L175" s="412"/>
      <c r="M175" s="415"/>
      <c r="N175" s="406"/>
      <c r="O175" s="198"/>
      <c r="P175" s="199"/>
      <c r="Q175" s="388"/>
      <c r="R175" s="172"/>
      <c r="S175" s="344"/>
    </row>
    <row r="176" spans="1:19" ht="14.1" customHeight="1" x14ac:dyDescent="0.25">
      <c r="A176" s="427"/>
      <c r="B176" s="352" t="s">
        <v>915</v>
      </c>
      <c r="C176" s="171" t="s">
        <v>899</v>
      </c>
      <c r="D176" s="173" t="s">
        <v>919</v>
      </c>
      <c r="E176" s="174" t="s">
        <v>192</v>
      </c>
      <c r="F176" s="375"/>
      <c r="G176" s="410"/>
      <c r="H176" s="175"/>
      <c r="I176" s="175"/>
      <c r="J176" s="175"/>
      <c r="K176" s="175"/>
      <c r="L176" s="413"/>
      <c r="M176" s="416"/>
      <c r="N176" s="407"/>
      <c r="O176" s="200"/>
      <c r="P176" s="201"/>
      <c r="Q176" s="388"/>
      <c r="R176" s="172"/>
      <c r="S176" s="344"/>
    </row>
    <row r="177" spans="1:19" ht="14.1" customHeight="1" x14ac:dyDescent="0.25">
      <c r="A177" s="427"/>
      <c r="B177" s="353"/>
      <c r="C177" s="176"/>
      <c r="D177" s="380" t="s">
        <v>920</v>
      </c>
      <c r="E177" s="381"/>
      <c r="F177" s="169"/>
      <c r="G177" s="55"/>
      <c r="H177" s="55"/>
      <c r="I177" s="55"/>
      <c r="J177" s="55"/>
      <c r="K177" s="55"/>
      <c r="L177" s="177">
        <v>1608</v>
      </c>
      <c r="M177" s="178">
        <v>970</v>
      </c>
      <c r="N177" s="179">
        <v>630.5</v>
      </c>
      <c r="O177" s="202">
        <v>582</v>
      </c>
      <c r="P177" s="203">
        <v>533.5</v>
      </c>
      <c r="Q177" s="389"/>
      <c r="R177" s="172"/>
      <c r="S177" s="344"/>
    </row>
    <row r="178" spans="1:19" s="135" customFormat="1" ht="14.1" customHeight="1" x14ac:dyDescent="0.25">
      <c r="A178" s="386" t="s">
        <v>940</v>
      </c>
      <c r="B178" s="354" t="s">
        <v>557</v>
      </c>
      <c r="C178" s="69" t="s">
        <v>558</v>
      </c>
      <c r="D178" s="69" t="s">
        <v>559</v>
      </c>
      <c r="E178" s="69" t="s">
        <v>560</v>
      </c>
      <c r="F178" s="374"/>
      <c r="G178" s="383"/>
      <c r="H178" s="62"/>
      <c r="I178" s="62"/>
      <c r="J178" s="62"/>
      <c r="K178" s="62"/>
      <c r="L178" s="263"/>
      <c r="M178" s="180">
        <v>455</v>
      </c>
      <c r="N178" s="264"/>
      <c r="O178" s="261"/>
      <c r="P178" s="262"/>
      <c r="Q178" s="387" t="s">
        <v>786</v>
      </c>
      <c r="R178" s="172"/>
      <c r="S178" s="344"/>
    </row>
    <row r="179" spans="1:19" s="135" customFormat="1" ht="14.1" customHeight="1" x14ac:dyDescent="0.25">
      <c r="A179" s="386"/>
      <c r="B179" s="354" t="s">
        <v>895</v>
      </c>
      <c r="C179" s="69"/>
      <c r="D179" s="69" t="s">
        <v>802</v>
      </c>
      <c r="E179" s="69" t="s">
        <v>863</v>
      </c>
      <c r="F179" s="375"/>
      <c r="G179" s="383"/>
      <c r="H179" s="62"/>
      <c r="I179" s="62"/>
      <c r="J179" s="62"/>
      <c r="K179" s="62"/>
      <c r="L179" s="220"/>
      <c r="M179" s="180">
        <v>232</v>
      </c>
      <c r="N179" s="267"/>
      <c r="O179" s="261"/>
      <c r="P179" s="262"/>
      <c r="Q179" s="388"/>
      <c r="R179" s="172"/>
      <c r="S179" s="344"/>
    </row>
    <row r="180" spans="1:19" s="135" customFormat="1" ht="14.1" customHeight="1" x14ac:dyDescent="0.25">
      <c r="A180" s="386"/>
      <c r="B180" s="355" t="s">
        <v>746</v>
      </c>
      <c r="C180" s="56" t="s">
        <v>755</v>
      </c>
      <c r="D180" s="56" t="s">
        <v>838</v>
      </c>
      <c r="E180" s="56" t="s">
        <v>747</v>
      </c>
      <c r="F180" s="375"/>
      <c r="G180" s="383"/>
      <c r="H180" s="62"/>
      <c r="I180" s="62"/>
      <c r="J180" s="62"/>
      <c r="K180" s="62"/>
      <c r="L180" s="265"/>
      <c r="M180" s="180">
        <v>232</v>
      </c>
      <c r="N180" s="266"/>
      <c r="O180" s="261"/>
      <c r="P180" s="262"/>
      <c r="Q180" s="388"/>
      <c r="R180" s="172"/>
      <c r="S180" s="344"/>
    </row>
    <row r="181" spans="1:19" s="135" customFormat="1" ht="14.1" customHeight="1" x14ac:dyDescent="0.25">
      <c r="A181" s="386"/>
      <c r="B181" s="353"/>
      <c r="C181" s="176"/>
      <c r="D181" s="380" t="s">
        <v>931</v>
      </c>
      <c r="E181" s="381"/>
      <c r="F181" s="169"/>
      <c r="G181" s="55"/>
      <c r="H181" s="55"/>
      <c r="I181" s="55"/>
      <c r="J181" s="55"/>
      <c r="K181" s="55"/>
      <c r="L181" s="177">
        <v>876</v>
      </c>
      <c r="M181" s="178">
        <v>650</v>
      </c>
      <c r="N181" s="206">
        <f t="shared" ref="N181" si="0">M181*0.65</f>
        <v>422.5</v>
      </c>
      <c r="O181" s="207">
        <f t="shared" ref="O181" si="1">M181*0.6</f>
        <v>390</v>
      </c>
      <c r="P181" s="208">
        <f t="shared" ref="P181" si="2">M181*0.55</f>
        <v>357.50000000000006</v>
      </c>
      <c r="Q181" s="389"/>
      <c r="R181" s="172"/>
      <c r="S181" s="344"/>
    </row>
    <row r="182" spans="1:19" s="135" customFormat="1" ht="14.1" customHeight="1" x14ac:dyDescent="0.25">
      <c r="A182" s="382" t="s">
        <v>939</v>
      </c>
      <c r="B182" s="356" t="s">
        <v>661</v>
      </c>
      <c r="C182" s="268" t="s">
        <v>662</v>
      </c>
      <c r="D182" s="269" t="s">
        <v>721</v>
      </c>
      <c r="E182" s="273" t="s">
        <v>728</v>
      </c>
      <c r="F182" s="374"/>
      <c r="G182" s="383"/>
      <c r="H182" s="62"/>
      <c r="I182" s="62"/>
      <c r="J182" s="62"/>
      <c r="K182" s="62"/>
      <c r="L182" s="263"/>
      <c r="M182" s="180">
        <v>490</v>
      </c>
      <c r="N182" s="264"/>
      <c r="O182" s="261"/>
      <c r="P182" s="262"/>
      <c r="Q182" s="390" t="s">
        <v>786</v>
      </c>
      <c r="R182" s="279"/>
      <c r="S182" s="344"/>
    </row>
    <row r="183" spans="1:19" s="135" customFormat="1" ht="14.1" customHeight="1" x14ac:dyDescent="0.25">
      <c r="A183" s="382"/>
      <c r="B183" s="357" t="s">
        <v>825</v>
      </c>
      <c r="C183" s="270" t="s">
        <v>826</v>
      </c>
      <c r="D183" s="270" t="s">
        <v>204</v>
      </c>
      <c r="E183" s="271" t="s">
        <v>827</v>
      </c>
      <c r="F183" s="375"/>
      <c r="G183" s="383"/>
      <c r="H183" s="62"/>
      <c r="I183" s="62"/>
      <c r="J183" s="62"/>
      <c r="K183" s="62"/>
      <c r="L183" s="220"/>
      <c r="M183" s="180">
        <v>408</v>
      </c>
      <c r="N183" s="267"/>
      <c r="O183" s="261"/>
      <c r="P183" s="262"/>
      <c r="Q183" s="391"/>
      <c r="R183" s="279"/>
      <c r="S183" s="344"/>
    </row>
    <row r="184" spans="1:19" s="135" customFormat="1" ht="14.1" customHeight="1" x14ac:dyDescent="0.25">
      <c r="A184" s="382"/>
      <c r="B184" s="358" t="s">
        <v>614</v>
      </c>
      <c r="C184" s="269" t="s">
        <v>614</v>
      </c>
      <c r="D184" s="271" t="s">
        <v>281</v>
      </c>
      <c r="E184" s="271" t="s">
        <v>282</v>
      </c>
      <c r="F184" s="375"/>
      <c r="G184" s="383"/>
      <c r="H184" s="62"/>
      <c r="I184" s="62"/>
      <c r="J184" s="62"/>
      <c r="K184" s="62"/>
      <c r="L184" s="265"/>
      <c r="M184" s="180">
        <v>250</v>
      </c>
      <c r="N184" s="266"/>
      <c r="O184" s="261"/>
      <c r="P184" s="262"/>
      <c r="Q184" s="391"/>
      <c r="R184" s="279"/>
      <c r="S184" s="344"/>
    </row>
    <row r="185" spans="1:19" s="135" customFormat="1" ht="14.1" customHeight="1" x14ac:dyDescent="0.25">
      <c r="A185" s="382"/>
      <c r="B185" s="359"/>
      <c r="C185" s="272"/>
      <c r="D185" s="384" t="s">
        <v>932</v>
      </c>
      <c r="E185" s="385"/>
      <c r="F185" s="169"/>
      <c r="G185" s="273"/>
      <c r="H185" s="273"/>
      <c r="I185" s="273"/>
      <c r="J185" s="273"/>
      <c r="K185" s="273"/>
      <c r="L185" s="274">
        <v>1022</v>
      </c>
      <c r="M185" s="275">
        <v>750</v>
      </c>
      <c r="N185" s="276">
        <f t="shared" ref="N185" si="3">M185*0.65</f>
        <v>487.5</v>
      </c>
      <c r="O185" s="277">
        <f t="shared" ref="O185" si="4">M185*0.6</f>
        <v>450</v>
      </c>
      <c r="P185" s="278">
        <f t="shared" ref="P185" si="5">M185*0.55</f>
        <v>412.50000000000006</v>
      </c>
      <c r="Q185" s="392"/>
      <c r="R185" s="279"/>
      <c r="S185" s="344"/>
    </row>
    <row r="186" spans="1:19" s="135" customFormat="1" ht="14.1" customHeight="1" x14ac:dyDescent="0.25">
      <c r="A186" s="428" t="s">
        <v>989</v>
      </c>
      <c r="B186" s="228" t="s">
        <v>444</v>
      </c>
      <c r="C186" s="293"/>
      <c r="D186" s="295" t="s">
        <v>987</v>
      </c>
      <c r="E186" s="228" t="s">
        <v>531</v>
      </c>
      <c r="F186" s="374"/>
      <c r="G186" s="219"/>
      <c r="H186" s="65"/>
      <c r="I186" s="65"/>
      <c r="J186" s="65"/>
      <c r="K186" s="65"/>
      <c r="L186" s="296"/>
      <c r="M186" s="300">
        <v>455</v>
      </c>
      <c r="N186" s="297"/>
      <c r="O186" s="221"/>
      <c r="P186" s="222"/>
      <c r="Q186" s="376" t="s">
        <v>1017</v>
      </c>
      <c r="R186" s="288"/>
      <c r="S186" s="344"/>
    </row>
    <row r="187" spans="1:19" s="135" customFormat="1" ht="14.1" customHeight="1" x14ac:dyDescent="0.25">
      <c r="A187" s="428"/>
      <c r="B187" s="228" t="s">
        <v>616</v>
      </c>
      <c r="C187" s="293"/>
      <c r="D187" s="295" t="s">
        <v>610</v>
      </c>
      <c r="E187" s="228" t="s">
        <v>625</v>
      </c>
      <c r="F187" s="375"/>
      <c r="G187" s="219"/>
      <c r="H187" s="65"/>
      <c r="I187" s="65"/>
      <c r="J187" s="65"/>
      <c r="K187" s="65"/>
      <c r="L187" s="296"/>
      <c r="M187" s="300">
        <v>400</v>
      </c>
      <c r="N187" s="297"/>
      <c r="O187" s="221"/>
      <c r="P187" s="222"/>
      <c r="Q187" s="377"/>
      <c r="R187" s="288"/>
      <c r="S187" s="344"/>
    </row>
    <row r="188" spans="1:19" s="135" customFormat="1" ht="14.1" customHeight="1" x14ac:dyDescent="0.25">
      <c r="A188" s="428"/>
      <c r="B188" s="233" t="s">
        <v>679</v>
      </c>
      <c r="C188" s="294"/>
      <c r="D188" s="295" t="s">
        <v>988</v>
      </c>
      <c r="E188" s="233" t="s">
        <v>680</v>
      </c>
      <c r="F188" s="375"/>
      <c r="G188" s="219"/>
      <c r="H188" s="65"/>
      <c r="I188" s="65"/>
      <c r="J188" s="65"/>
      <c r="K188" s="65"/>
      <c r="L188" s="296"/>
      <c r="M188" s="300">
        <v>241</v>
      </c>
      <c r="N188" s="297"/>
      <c r="O188" s="221"/>
      <c r="P188" s="222"/>
      <c r="Q188" s="377"/>
      <c r="R188" s="288"/>
      <c r="S188" s="344"/>
    </row>
    <row r="189" spans="1:19" s="135" customFormat="1" ht="14.1" customHeight="1" x14ac:dyDescent="0.25">
      <c r="A189" s="428"/>
      <c r="B189" s="286" t="s">
        <v>435</v>
      </c>
      <c r="C189" s="287"/>
      <c r="D189" s="295" t="s">
        <v>577</v>
      </c>
      <c r="E189" s="286" t="s">
        <v>678</v>
      </c>
      <c r="F189" s="375"/>
      <c r="G189" s="219"/>
      <c r="H189" s="22"/>
      <c r="I189" s="22"/>
      <c r="J189" s="22"/>
      <c r="K189" s="22"/>
      <c r="L189" s="296"/>
      <c r="M189" s="300">
        <v>420</v>
      </c>
      <c r="N189" s="297"/>
      <c r="O189" s="221"/>
      <c r="P189" s="222"/>
      <c r="Q189" s="377"/>
      <c r="R189" s="289"/>
      <c r="S189" s="344"/>
    </row>
    <row r="190" spans="1:19" s="135" customFormat="1" ht="14.1" customHeight="1" x14ac:dyDescent="0.25">
      <c r="A190" s="428"/>
      <c r="B190" s="234"/>
      <c r="C190" s="212"/>
      <c r="D190" s="378" t="s">
        <v>986</v>
      </c>
      <c r="E190" s="379"/>
      <c r="F190" s="169"/>
      <c r="G190" s="213"/>
      <c r="H190" s="213"/>
      <c r="I190" s="213"/>
      <c r="J190" s="213"/>
      <c r="K190" s="213"/>
      <c r="L190" s="301">
        <v>1340</v>
      </c>
      <c r="M190" s="292">
        <v>1200</v>
      </c>
      <c r="N190" s="214">
        <f t="shared" ref="N190" si="6">M190*0.65</f>
        <v>780</v>
      </c>
      <c r="O190" s="215">
        <f t="shared" ref="O190" si="7">M190*0.6</f>
        <v>720</v>
      </c>
      <c r="P190" s="216">
        <f t="shared" ref="P190" si="8">M190*0.55</f>
        <v>660</v>
      </c>
      <c r="Q190" s="290"/>
      <c r="R190" s="291"/>
      <c r="S190" s="344"/>
    </row>
    <row r="191" spans="1:19" s="135" customFormat="1" ht="14.1" customHeight="1" x14ac:dyDescent="0.25">
      <c r="A191" s="417" t="s">
        <v>1078</v>
      </c>
      <c r="B191" s="360" t="s">
        <v>956</v>
      </c>
      <c r="C191" s="64" t="s">
        <v>956</v>
      </c>
      <c r="D191" s="64" t="s">
        <v>968</v>
      </c>
      <c r="E191" s="64" t="s">
        <v>977</v>
      </c>
      <c r="F191" s="374"/>
      <c r="G191" s="219"/>
      <c r="H191" s="65"/>
      <c r="I191" s="65"/>
      <c r="J191" s="65"/>
      <c r="K191" s="65"/>
      <c r="L191" s="331">
        <v>440</v>
      </c>
      <c r="M191" s="299">
        <v>544</v>
      </c>
      <c r="N191" s="297"/>
      <c r="O191" s="221"/>
      <c r="P191" s="222"/>
      <c r="Q191" s="421" t="s">
        <v>1079</v>
      </c>
      <c r="R191" s="66"/>
      <c r="S191" s="344"/>
    </row>
    <row r="192" spans="1:19" s="135" customFormat="1" ht="14.1" customHeight="1" x14ac:dyDescent="0.25">
      <c r="A192" s="417"/>
      <c r="B192" s="63" t="s">
        <v>946</v>
      </c>
      <c r="C192" s="64" t="s">
        <v>947</v>
      </c>
      <c r="D192" s="64" t="s">
        <v>948</v>
      </c>
      <c r="E192" s="64" t="s">
        <v>951</v>
      </c>
      <c r="F192" s="375"/>
      <c r="G192" s="219"/>
      <c r="H192" s="65"/>
      <c r="I192" s="65"/>
      <c r="J192" s="65"/>
      <c r="K192" s="65"/>
      <c r="L192" s="331">
        <v>337</v>
      </c>
      <c r="M192" s="299">
        <v>544</v>
      </c>
      <c r="N192" s="297"/>
      <c r="O192" s="221"/>
      <c r="P192" s="222"/>
      <c r="Q192" s="422"/>
      <c r="R192" s="66"/>
      <c r="S192" s="344"/>
    </row>
    <row r="193" spans="1:19" s="135" customFormat="1" ht="14.1" customHeight="1" x14ac:dyDescent="0.25">
      <c r="A193" s="417"/>
      <c r="B193" s="227" t="s">
        <v>466</v>
      </c>
      <c r="C193" s="223" t="s">
        <v>465</v>
      </c>
      <c r="D193" s="224" t="s">
        <v>583</v>
      </c>
      <c r="E193" s="223" t="s">
        <v>835</v>
      </c>
      <c r="F193" s="375"/>
      <c r="G193" s="219"/>
      <c r="H193" s="65"/>
      <c r="I193" s="65"/>
      <c r="J193" s="65"/>
      <c r="K193" s="65"/>
      <c r="L193" s="331">
        <v>340</v>
      </c>
      <c r="M193" s="299">
        <v>408</v>
      </c>
      <c r="N193" s="297"/>
      <c r="O193" s="221"/>
      <c r="P193" s="222"/>
      <c r="Q193" s="422"/>
      <c r="R193" s="66"/>
      <c r="S193" s="344"/>
    </row>
    <row r="194" spans="1:19" s="135" customFormat="1" ht="14.1" customHeight="1" x14ac:dyDescent="0.25">
      <c r="A194" s="417"/>
      <c r="B194" s="226" t="s">
        <v>479</v>
      </c>
      <c r="C194" s="21" t="s">
        <v>479</v>
      </c>
      <c r="D194" s="21" t="s">
        <v>669</v>
      </c>
      <c r="E194" s="21" t="s">
        <v>670</v>
      </c>
      <c r="F194" s="375"/>
      <c r="G194" s="219"/>
      <c r="H194" s="22"/>
      <c r="I194" s="22"/>
      <c r="J194" s="22"/>
      <c r="K194" s="22"/>
      <c r="L194" s="331">
        <v>300</v>
      </c>
      <c r="M194" s="299">
        <v>373</v>
      </c>
      <c r="N194" s="297"/>
      <c r="O194" s="221"/>
      <c r="P194" s="222"/>
      <c r="Q194" s="422"/>
      <c r="R194" s="65"/>
      <c r="S194" s="344"/>
    </row>
    <row r="195" spans="1:19" s="135" customFormat="1" ht="14.1" customHeight="1" x14ac:dyDescent="0.25">
      <c r="A195" s="417"/>
      <c r="B195" s="63" t="s">
        <v>387</v>
      </c>
      <c r="C195" s="64" t="s">
        <v>387</v>
      </c>
      <c r="D195" s="64" t="s">
        <v>985</v>
      </c>
      <c r="E195" s="23" t="s">
        <v>618</v>
      </c>
      <c r="F195" s="306"/>
      <c r="G195" s="219"/>
      <c r="H195" s="22"/>
      <c r="I195" s="22"/>
      <c r="J195" s="22"/>
      <c r="K195" s="22"/>
      <c r="L195" s="331">
        <v>580</v>
      </c>
      <c r="M195" s="299">
        <v>520</v>
      </c>
      <c r="N195" s="298"/>
      <c r="O195" s="204"/>
      <c r="P195" s="205"/>
      <c r="Q195" s="422"/>
      <c r="R195" s="65"/>
      <c r="S195" s="344"/>
    </row>
    <row r="196" spans="1:19" s="135" customFormat="1" ht="14.1" customHeight="1" x14ac:dyDescent="0.25">
      <c r="A196" s="417"/>
      <c r="B196" s="63"/>
      <c r="C196" s="64"/>
      <c r="D196" s="418" t="s">
        <v>1073</v>
      </c>
      <c r="E196" s="418"/>
      <c r="F196" s="169"/>
      <c r="G196" s="67"/>
      <c r="H196" s="67"/>
      <c r="I196" s="67"/>
      <c r="J196" s="67"/>
      <c r="K196" s="67"/>
      <c r="L196" s="332">
        <v>1997</v>
      </c>
      <c r="M196" s="320">
        <v>1700</v>
      </c>
      <c r="N196" s="209">
        <v>1105</v>
      </c>
      <c r="O196" s="210">
        <v>1020</v>
      </c>
      <c r="P196" s="211">
        <v>935.00000000000011</v>
      </c>
      <c r="Q196" s="423"/>
      <c r="R196" s="68"/>
      <c r="S196" s="344"/>
    </row>
    <row r="197" spans="1:19" s="135" customFormat="1" ht="14.1" customHeight="1" x14ac:dyDescent="0.25">
      <c r="A197" s="419" t="s">
        <v>1076</v>
      </c>
      <c r="B197" s="324" t="s">
        <v>877</v>
      </c>
      <c r="C197" s="323"/>
      <c r="D197" s="333" t="s">
        <v>901</v>
      </c>
      <c r="E197" s="323" t="s">
        <v>883</v>
      </c>
      <c r="F197" s="374"/>
      <c r="G197" s="219"/>
      <c r="H197" s="65"/>
      <c r="I197" s="65"/>
      <c r="J197" s="65"/>
      <c r="K197" s="65"/>
      <c r="L197" s="331">
        <v>1178</v>
      </c>
      <c r="M197" s="299">
        <v>900</v>
      </c>
      <c r="N197" s="297"/>
      <c r="O197" s="221"/>
      <c r="P197" s="222"/>
      <c r="Q197" s="424" t="s">
        <v>1080</v>
      </c>
      <c r="R197" s="321"/>
      <c r="S197" s="344"/>
    </row>
    <row r="198" spans="1:19" s="135" customFormat="1" ht="14.1" customHeight="1" x14ac:dyDescent="0.25">
      <c r="A198" s="419"/>
      <c r="B198" s="361" t="s">
        <v>895</v>
      </c>
      <c r="C198" s="334"/>
      <c r="D198" s="334" t="s">
        <v>802</v>
      </c>
      <c r="E198" s="334" t="s">
        <v>863</v>
      </c>
      <c r="F198" s="375"/>
      <c r="G198" s="219"/>
      <c r="H198" s="65"/>
      <c r="I198" s="65"/>
      <c r="J198" s="65"/>
      <c r="K198" s="65"/>
      <c r="L198" s="331">
        <v>128</v>
      </c>
      <c r="M198" s="299">
        <v>232</v>
      </c>
      <c r="N198" s="297"/>
      <c r="O198" s="221"/>
      <c r="P198" s="222"/>
      <c r="Q198" s="425"/>
      <c r="R198" s="321"/>
      <c r="S198" s="344"/>
    </row>
    <row r="199" spans="1:19" s="135" customFormat="1" ht="14.1" customHeight="1" x14ac:dyDescent="0.25">
      <c r="A199" s="419"/>
      <c r="B199" s="362" t="s">
        <v>933</v>
      </c>
      <c r="C199" s="335"/>
      <c r="D199" s="336" t="s">
        <v>928</v>
      </c>
      <c r="E199" s="337" t="s">
        <v>929</v>
      </c>
      <c r="F199" s="375"/>
      <c r="G199" s="219"/>
      <c r="H199" s="65"/>
      <c r="I199" s="65"/>
      <c r="J199" s="65"/>
      <c r="K199" s="65"/>
      <c r="L199" s="331">
        <v>465</v>
      </c>
      <c r="M199" s="299">
        <v>560</v>
      </c>
      <c r="N199" s="297"/>
      <c r="O199" s="221"/>
      <c r="P199" s="222"/>
      <c r="Q199" s="425"/>
      <c r="R199" s="321"/>
      <c r="S199" s="344"/>
    </row>
    <row r="200" spans="1:19" s="135" customFormat="1" ht="14.1" customHeight="1" x14ac:dyDescent="0.25">
      <c r="A200" s="419"/>
      <c r="B200" s="325"/>
      <c r="C200" s="323"/>
      <c r="D200" s="420" t="s">
        <v>1074</v>
      </c>
      <c r="E200" s="420"/>
      <c r="F200" s="169"/>
      <c r="G200" s="326"/>
      <c r="H200" s="326"/>
      <c r="I200" s="326"/>
      <c r="J200" s="326"/>
      <c r="K200" s="326"/>
      <c r="L200" s="338">
        <v>1771</v>
      </c>
      <c r="M200" s="327">
        <v>1400</v>
      </c>
      <c r="N200" s="328">
        <v>910</v>
      </c>
      <c r="O200" s="329">
        <v>840</v>
      </c>
      <c r="P200" s="330">
        <v>770.00000000000011</v>
      </c>
      <c r="Q200" s="426"/>
      <c r="R200" s="322"/>
      <c r="S200" s="344"/>
    </row>
    <row r="201" spans="1:19" s="135" customFormat="1" ht="14.1" customHeight="1" x14ac:dyDescent="0.25">
      <c r="A201" s="417" t="s">
        <v>1077</v>
      </c>
      <c r="B201" s="360" t="s">
        <v>958</v>
      </c>
      <c r="C201" s="64" t="s">
        <v>963</v>
      </c>
      <c r="D201" s="23" t="s">
        <v>969</v>
      </c>
      <c r="E201" s="23" t="s">
        <v>979</v>
      </c>
      <c r="F201" s="374"/>
      <c r="G201" s="219"/>
      <c r="H201" s="65"/>
      <c r="I201" s="65"/>
      <c r="J201" s="65"/>
      <c r="K201" s="65"/>
      <c r="L201" s="331">
        <v>410</v>
      </c>
      <c r="M201" s="299">
        <v>637</v>
      </c>
      <c r="N201" s="297"/>
      <c r="O201" s="221"/>
      <c r="P201" s="222"/>
      <c r="Q201" s="421" t="s">
        <v>1081</v>
      </c>
      <c r="R201" s="66"/>
      <c r="S201" s="344"/>
    </row>
    <row r="202" spans="1:19" s="135" customFormat="1" ht="14.1" customHeight="1" x14ac:dyDescent="0.25">
      <c r="A202" s="417"/>
      <c r="B202" s="339" t="s">
        <v>615</v>
      </c>
      <c r="C202" s="225"/>
      <c r="D202" s="23" t="s">
        <v>654</v>
      </c>
      <c r="E202" s="226" t="s">
        <v>624</v>
      </c>
      <c r="F202" s="375"/>
      <c r="G202" s="219"/>
      <c r="H202" s="65"/>
      <c r="I202" s="65"/>
      <c r="J202" s="65"/>
      <c r="K202" s="65"/>
      <c r="L202" s="331">
        <v>474</v>
      </c>
      <c r="M202" s="299">
        <v>464</v>
      </c>
      <c r="N202" s="297"/>
      <c r="O202" s="221"/>
      <c r="P202" s="222"/>
      <c r="Q202" s="422"/>
      <c r="R202" s="66"/>
      <c r="S202" s="344"/>
    </row>
    <row r="203" spans="1:19" s="135" customFormat="1" ht="14.1" customHeight="1" x14ac:dyDescent="0.25">
      <c r="A203" s="417"/>
      <c r="B203" s="63" t="s">
        <v>562</v>
      </c>
      <c r="C203" s="64" t="s">
        <v>777</v>
      </c>
      <c r="D203" s="64" t="s">
        <v>778</v>
      </c>
      <c r="E203" s="340" t="s">
        <v>779</v>
      </c>
      <c r="F203" s="306"/>
      <c r="G203" s="219"/>
      <c r="H203" s="22"/>
      <c r="I203" s="22"/>
      <c r="J203" s="22"/>
      <c r="K203" s="22"/>
      <c r="L203" s="331">
        <v>284</v>
      </c>
      <c r="M203" s="299">
        <v>334</v>
      </c>
      <c r="N203" s="298"/>
      <c r="O203" s="204"/>
      <c r="P203" s="205"/>
      <c r="Q203" s="422"/>
      <c r="R203" s="65"/>
      <c r="S203" s="344"/>
    </row>
    <row r="204" spans="1:19" s="135" customFormat="1" ht="14.1" customHeight="1" x14ac:dyDescent="0.25">
      <c r="A204" s="417"/>
      <c r="B204" s="63"/>
      <c r="C204" s="64"/>
      <c r="D204" s="418" t="s">
        <v>1075</v>
      </c>
      <c r="E204" s="418"/>
      <c r="F204" s="169"/>
      <c r="G204" s="67"/>
      <c r="H204" s="67"/>
      <c r="I204" s="67"/>
      <c r="J204" s="67"/>
      <c r="K204" s="67"/>
      <c r="L204" s="22">
        <v>1168</v>
      </c>
      <c r="M204" s="320">
        <v>870</v>
      </c>
      <c r="N204" s="209">
        <v>565.5</v>
      </c>
      <c r="O204" s="210">
        <v>522</v>
      </c>
      <c r="P204" s="211">
        <v>478.50000000000006</v>
      </c>
      <c r="Q204" s="423"/>
      <c r="R204" s="68"/>
      <c r="S204" s="344"/>
    </row>
    <row r="205" spans="1:19" s="44" customFormat="1" ht="12.75" customHeight="1" x14ac:dyDescent="0.25">
      <c r="A205" s="140"/>
      <c r="B205" s="71"/>
      <c r="C205" s="5"/>
      <c r="D205" s="341"/>
      <c r="E205" s="258"/>
      <c r="F205" s="169"/>
      <c r="G205" s="10"/>
      <c r="H205" s="10"/>
      <c r="I205" s="10"/>
      <c r="J205" s="10"/>
      <c r="K205" s="10"/>
      <c r="L205" s="60"/>
      <c r="M205" s="259"/>
      <c r="N205" s="102"/>
      <c r="O205" s="192"/>
      <c r="P205" s="193"/>
      <c r="Q205" s="260"/>
      <c r="R205" s="29"/>
      <c r="S205" s="345"/>
    </row>
    <row r="206" spans="1:19" s="135" customFormat="1" ht="14.1" customHeight="1" x14ac:dyDescent="0.25">
      <c r="A206" s="117"/>
      <c r="B206" s="236" t="s">
        <v>723</v>
      </c>
      <c r="C206" s="3"/>
      <c r="D206" s="3" t="s">
        <v>724</v>
      </c>
      <c r="E206" s="3" t="s">
        <v>725</v>
      </c>
      <c r="F206" s="94"/>
      <c r="G206" s="113">
        <v>16</v>
      </c>
      <c r="H206" s="112"/>
      <c r="I206" s="112"/>
      <c r="J206" s="112"/>
      <c r="K206" s="112"/>
      <c r="L206" s="109"/>
      <c r="M206" s="141">
        <v>872</v>
      </c>
      <c r="N206" s="107">
        <v>566.80000000000007</v>
      </c>
      <c r="O206" s="106">
        <v>523.19999999999993</v>
      </c>
      <c r="P206" s="146">
        <v>479.6</v>
      </c>
      <c r="Q206" s="7"/>
      <c r="R206" s="1" t="s">
        <v>726</v>
      </c>
      <c r="S206" s="12"/>
    </row>
    <row r="207" spans="1:19" s="135" customFormat="1" ht="14.1" customHeight="1" x14ac:dyDescent="0.25">
      <c r="A207" s="117"/>
      <c r="B207" s="40" t="s">
        <v>503</v>
      </c>
      <c r="C207" s="136"/>
      <c r="D207" s="136" t="s">
        <v>383</v>
      </c>
      <c r="E207" s="136" t="s">
        <v>384</v>
      </c>
      <c r="F207" s="143"/>
      <c r="G207" s="117">
        <v>5</v>
      </c>
      <c r="H207" s="108"/>
      <c r="I207" s="108"/>
      <c r="J207" s="108"/>
      <c r="K207" s="108"/>
      <c r="L207" s="108">
        <v>860</v>
      </c>
      <c r="M207" s="141">
        <v>700</v>
      </c>
      <c r="N207" s="145">
        <v>455</v>
      </c>
      <c r="O207" s="106">
        <v>420</v>
      </c>
      <c r="P207" s="146">
        <v>385.00000000000006</v>
      </c>
      <c r="Q207" s="132" t="s">
        <v>385</v>
      </c>
      <c r="R207" s="137" t="s">
        <v>386</v>
      </c>
      <c r="S207" s="12"/>
    </row>
    <row r="208" spans="1:19" s="135" customFormat="1" ht="14.1" customHeight="1" x14ac:dyDescent="0.25">
      <c r="A208" s="117"/>
      <c r="B208" s="45" t="s">
        <v>14</v>
      </c>
      <c r="C208" s="17"/>
      <c r="D208" s="17" t="s">
        <v>309</v>
      </c>
      <c r="E208" s="16" t="s">
        <v>15</v>
      </c>
      <c r="F208" s="95"/>
      <c r="G208" s="117">
        <v>16</v>
      </c>
      <c r="H208" s="113"/>
      <c r="I208" s="113"/>
      <c r="J208" s="113"/>
      <c r="K208" s="113"/>
      <c r="L208" s="113">
        <v>358</v>
      </c>
      <c r="M208" s="170">
        <v>510</v>
      </c>
      <c r="N208" s="145">
        <v>331.5</v>
      </c>
      <c r="O208" s="106">
        <v>306</v>
      </c>
      <c r="P208" s="146">
        <v>280.5</v>
      </c>
      <c r="Q208" s="133" t="s">
        <v>21</v>
      </c>
      <c r="R208" s="12" t="s">
        <v>24</v>
      </c>
      <c r="S208" s="12"/>
    </row>
    <row r="209" spans="1:19" s="44" customFormat="1" ht="14.1" customHeight="1" x14ac:dyDescent="0.25">
      <c r="A209" s="8"/>
      <c r="B209" s="45" t="s">
        <v>308</v>
      </c>
      <c r="C209" s="17"/>
      <c r="D209" s="17" t="s">
        <v>92</v>
      </c>
      <c r="E209" s="17" t="s">
        <v>93</v>
      </c>
      <c r="F209" s="87"/>
      <c r="G209" s="118">
        <v>6</v>
      </c>
      <c r="H209" s="108"/>
      <c r="I209" s="108"/>
      <c r="J209" s="108"/>
      <c r="K209" s="108"/>
      <c r="L209" s="108">
        <v>458</v>
      </c>
      <c r="M209" s="141">
        <v>464</v>
      </c>
      <c r="N209" s="145">
        <v>301.60000000000002</v>
      </c>
      <c r="O209" s="106">
        <v>278.39999999999998</v>
      </c>
      <c r="P209" s="146">
        <v>255.20000000000002</v>
      </c>
      <c r="Q209" s="133" t="s">
        <v>94</v>
      </c>
      <c r="R209" s="25" t="s">
        <v>95</v>
      </c>
      <c r="S209" s="12"/>
    </row>
    <row r="210" spans="1:19" ht="14.1" customHeight="1" x14ac:dyDescent="0.25">
      <c r="A210" s="8"/>
      <c r="B210" s="45" t="s">
        <v>310</v>
      </c>
      <c r="C210" s="17"/>
      <c r="D210" s="17" t="s">
        <v>96</v>
      </c>
      <c r="E210" s="17" t="s">
        <v>97</v>
      </c>
      <c r="F210" s="87"/>
      <c r="G210" s="118">
        <v>8</v>
      </c>
      <c r="H210" s="108"/>
      <c r="I210" s="108"/>
      <c r="J210" s="108"/>
      <c r="K210" s="108"/>
      <c r="L210" s="108">
        <v>510</v>
      </c>
      <c r="M210" s="141">
        <v>592</v>
      </c>
      <c r="N210" s="145">
        <v>384.8</v>
      </c>
      <c r="O210" s="106">
        <v>355.2</v>
      </c>
      <c r="P210" s="146">
        <v>325.60000000000002</v>
      </c>
      <c r="Q210" s="133" t="s">
        <v>98</v>
      </c>
      <c r="R210" s="25" t="s">
        <v>99</v>
      </c>
      <c r="S210" s="12"/>
    </row>
    <row r="211" spans="1:19" ht="14.1" customHeight="1" x14ac:dyDescent="0.25">
      <c r="A211" s="8"/>
      <c r="B211" s="50" t="s">
        <v>953</v>
      </c>
      <c r="C211" s="5"/>
      <c r="D211" s="16" t="s">
        <v>965</v>
      </c>
      <c r="E211" s="5" t="s">
        <v>950</v>
      </c>
      <c r="F211" s="143"/>
      <c r="G211" s="113">
        <v>4</v>
      </c>
      <c r="H211" s="113"/>
      <c r="I211" s="113"/>
      <c r="J211" s="113"/>
      <c r="K211" s="113"/>
      <c r="L211" s="113">
        <v>625</v>
      </c>
      <c r="M211" s="141">
        <v>557</v>
      </c>
      <c r="N211" s="145">
        <v>362.05</v>
      </c>
      <c r="O211" s="148">
        <v>334.2</v>
      </c>
      <c r="P211" s="146">
        <v>306.35000000000002</v>
      </c>
      <c r="Q211" s="309" t="s">
        <v>1001</v>
      </c>
      <c r="R211" s="82" t="s">
        <v>995</v>
      </c>
      <c r="S211" s="12"/>
    </row>
    <row r="212" spans="1:19" ht="14.1" customHeight="1" x14ac:dyDescent="0.25">
      <c r="A212" s="52"/>
      <c r="B212" s="40" t="s">
        <v>365</v>
      </c>
      <c r="C212" s="136"/>
      <c r="D212" s="136" t="s">
        <v>366</v>
      </c>
      <c r="E212" s="136" t="s">
        <v>367</v>
      </c>
      <c r="F212" s="143"/>
      <c r="G212" s="117">
        <v>6</v>
      </c>
      <c r="H212" s="108"/>
      <c r="I212" s="108"/>
      <c r="J212" s="108"/>
      <c r="K212" s="108"/>
      <c r="L212" s="108">
        <v>768</v>
      </c>
      <c r="M212" s="170">
        <v>650</v>
      </c>
      <c r="N212" s="145">
        <v>422.5</v>
      </c>
      <c r="O212" s="106">
        <v>390</v>
      </c>
      <c r="P212" s="146">
        <v>357.50000000000006</v>
      </c>
      <c r="Q212" s="132" t="s">
        <v>244</v>
      </c>
      <c r="R212" s="25" t="s">
        <v>242</v>
      </c>
      <c r="S212" s="8"/>
    </row>
    <row r="213" spans="1:19" ht="14.1" customHeight="1" x14ac:dyDescent="0.25">
      <c r="A213" s="52"/>
      <c r="B213" s="50" t="s">
        <v>954</v>
      </c>
      <c r="C213" s="5"/>
      <c r="D213" s="16" t="s">
        <v>966</v>
      </c>
      <c r="E213" s="5" t="s">
        <v>973</v>
      </c>
      <c r="F213" s="143"/>
      <c r="G213" s="113">
        <v>5</v>
      </c>
      <c r="H213" s="113"/>
      <c r="I213" s="113"/>
      <c r="J213" s="113"/>
      <c r="K213" s="113"/>
      <c r="L213" s="113">
        <v>600</v>
      </c>
      <c r="M213" s="141">
        <v>801</v>
      </c>
      <c r="N213" s="145">
        <v>520.65</v>
      </c>
      <c r="O213" s="148">
        <v>480.59999999999997</v>
      </c>
      <c r="P213" s="146">
        <v>440.55</v>
      </c>
      <c r="Q213" s="309" t="s">
        <v>1002</v>
      </c>
      <c r="R213" s="82" t="s">
        <v>996</v>
      </c>
      <c r="S213" s="12"/>
    </row>
    <row r="214" spans="1:19" ht="14.1" customHeight="1" x14ac:dyDescent="0.25">
      <c r="A214" s="43"/>
      <c r="B214" s="40" t="s">
        <v>808</v>
      </c>
      <c r="C214" s="136"/>
      <c r="D214" s="136" t="s">
        <v>809</v>
      </c>
      <c r="E214" s="136" t="s">
        <v>810</v>
      </c>
      <c r="F214" s="143"/>
      <c r="G214" s="140">
        <v>8</v>
      </c>
      <c r="H214" s="139"/>
      <c r="I214" s="139"/>
      <c r="J214" s="139"/>
      <c r="K214" s="139"/>
      <c r="L214" s="139">
        <v>430</v>
      </c>
      <c r="M214" s="141">
        <v>550</v>
      </c>
      <c r="N214" s="145">
        <v>357.5</v>
      </c>
      <c r="O214" s="148">
        <v>330</v>
      </c>
      <c r="P214" s="146">
        <v>302.5</v>
      </c>
      <c r="Q214" s="48" t="s">
        <v>815</v>
      </c>
      <c r="R214" s="137" t="s">
        <v>816</v>
      </c>
      <c r="S214" s="149"/>
    </row>
    <row r="215" spans="1:19" ht="14.1" customHeight="1" x14ac:dyDescent="0.25">
      <c r="A215" s="8"/>
      <c r="B215" s="45" t="s">
        <v>246</v>
      </c>
      <c r="C215" s="17"/>
      <c r="D215" s="16" t="s">
        <v>100</v>
      </c>
      <c r="E215" s="136" t="s">
        <v>497</v>
      </c>
      <c r="F215" s="88"/>
      <c r="G215" s="118">
        <v>8</v>
      </c>
      <c r="H215" s="113"/>
      <c r="I215" s="113"/>
      <c r="J215" s="113"/>
      <c r="K215" s="113"/>
      <c r="L215" s="113">
        <v>620</v>
      </c>
      <c r="M215" s="141">
        <v>538</v>
      </c>
      <c r="N215" s="145">
        <v>349.7</v>
      </c>
      <c r="O215" s="148">
        <v>322.8</v>
      </c>
      <c r="P215" s="146">
        <v>295.90000000000003</v>
      </c>
      <c r="Q215" s="132" t="s">
        <v>101</v>
      </c>
      <c r="R215" s="25" t="s">
        <v>102</v>
      </c>
      <c r="S215" s="12"/>
    </row>
    <row r="216" spans="1:19" ht="14.1" customHeight="1" x14ac:dyDescent="0.25">
      <c r="A216" s="52"/>
      <c r="B216" s="45" t="s">
        <v>311</v>
      </c>
      <c r="C216" s="17"/>
      <c r="D216" s="17" t="s">
        <v>103</v>
      </c>
      <c r="E216" s="17" t="s">
        <v>104</v>
      </c>
      <c r="F216" s="87"/>
      <c r="G216" s="117">
        <v>20</v>
      </c>
      <c r="H216" s="108"/>
      <c r="I216" s="108"/>
      <c r="J216" s="108"/>
      <c r="K216" s="108"/>
      <c r="L216" s="108">
        <v>130</v>
      </c>
      <c r="M216" s="141">
        <v>174</v>
      </c>
      <c r="N216" s="145">
        <v>113.10000000000001</v>
      </c>
      <c r="O216" s="106">
        <v>104.39999999999999</v>
      </c>
      <c r="P216" s="146">
        <v>95.7</v>
      </c>
      <c r="Q216" s="133" t="s">
        <v>105</v>
      </c>
      <c r="R216" s="25" t="s">
        <v>106</v>
      </c>
      <c r="S216" s="12"/>
    </row>
    <row r="217" spans="1:19" ht="14.1" customHeight="1" x14ac:dyDescent="0.25">
      <c r="A217" s="8"/>
      <c r="B217" s="236" t="s">
        <v>1030</v>
      </c>
      <c r="C217" s="6"/>
      <c r="D217" s="3" t="s">
        <v>193</v>
      </c>
      <c r="E217" s="3" t="s">
        <v>1021</v>
      </c>
      <c r="F217" s="143"/>
      <c r="G217" s="111">
        <v>9</v>
      </c>
      <c r="H217" s="112"/>
      <c r="I217" s="112"/>
      <c r="J217" s="112"/>
      <c r="K217" s="112"/>
      <c r="L217" s="53">
        <v>789</v>
      </c>
      <c r="M217" s="141">
        <v>650</v>
      </c>
      <c r="N217" s="145">
        <v>531.05000000000007</v>
      </c>
      <c r="O217" s="148">
        <v>490.2</v>
      </c>
      <c r="P217" s="146">
        <v>449.35</v>
      </c>
      <c r="Q217" s="58" t="s">
        <v>1033</v>
      </c>
      <c r="R217" s="137" t="s">
        <v>1034</v>
      </c>
      <c r="S217" s="83"/>
    </row>
    <row r="218" spans="1:19" ht="14.1" customHeight="1" x14ac:dyDescent="0.25">
      <c r="A218" s="12"/>
      <c r="B218" s="40" t="s">
        <v>209</v>
      </c>
      <c r="C218" s="136" t="s">
        <v>209</v>
      </c>
      <c r="D218" s="136" t="s">
        <v>415</v>
      </c>
      <c r="E218" s="136" t="s">
        <v>210</v>
      </c>
      <c r="F218" s="96"/>
      <c r="G218" s="117">
        <v>5</v>
      </c>
      <c r="H218" s="108"/>
      <c r="I218" s="108"/>
      <c r="J218" s="108"/>
      <c r="K218" s="108"/>
      <c r="L218" s="108">
        <v>980</v>
      </c>
      <c r="M218" s="141">
        <v>592</v>
      </c>
      <c r="N218" s="145">
        <v>384.8</v>
      </c>
      <c r="O218" s="106">
        <v>355.2</v>
      </c>
      <c r="P218" s="146">
        <v>325.60000000000002</v>
      </c>
      <c r="Q218" s="132" t="s">
        <v>219</v>
      </c>
      <c r="R218" s="12" t="s">
        <v>211</v>
      </c>
      <c r="S218" s="12"/>
    </row>
    <row r="219" spans="1:19" ht="14.1" customHeight="1" x14ac:dyDescent="0.25">
      <c r="A219" s="52"/>
      <c r="B219" s="40" t="s">
        <v>505</v>
      </c>
      <c r="C219" s="9"/>
      <c r="D219" s="136" t="s">
        <v>512</v>
      </c>
      <c r="E219" s="9" t="s">
        <v>506</v>
      </c>
      <c r="F219" s="143"/>
      <c r="G219" s="117">
        <v>12</v>
      </c>
      <c r="H219" s="108"/>
      <c r="I219" s="108"/>
      <c r="J219" s="108"/>
      <c r="K219" s="108"/>
      <c r="L219" s="108">
        <v>288</v>
      </c>
      <c r="M219" s="141">
        <v>353</v>
      </c>
      <c r="N219" s="145">
        <v>229.45000000000002</v>
      </c>
      <c r="O219" s="106">
        <v>211.79999999999998</v>
      </c>
      <c r="P219" s="146">
        <v>194.15</v>
      </c>
      <c r="Q219" s="132" t="s">
        <v>107</v>
      </c>
      <c r="R219" s="25" t="s">
        <v>108</v>
      </c>
      <c r="S219" s="12"/>
    </row>
    <row r="220" spans="1:19" ht="14.1" customHeight="1" x14ac:dyDescent="0.25">
      <c r="A220" s="52"/>
      <c r="B220" s="45" t="s">
        <v>494</v>
      </c>
      <c r="C220" s="17" t="s">
        <v>493</v>
      </c>
      <c r="D220" s="17" t="s">
        <v>16</v>
      </c>
      <c r="E220" s="17" t="s">
        <v>17</v>
      </c>
      <c r="F220" s="87"/>
      <c r="G220" s="118">
        <v>6</v>
      </c>
      <c r="H220" s="108"/>
      <c r="I220" s="108"/>
      <c r="J220" s="108"/>
      <c r="K220" s="108"/>
      <c r="L220" s="108">
        <v>798</v>
      </c>
      <c r="M220" s="141">
        <v>560</v>
      </c>
      <c r="N220" s="145">
        <v>364</v>
      </c>
      <c r="O220" s="106">
        <v>336</v>
      </c>
      <c r="P220" s="146">
        <v>308</v>
      </c>
      <c r="Q220" s="133" t="s">
        <v>18</v>
      </c>
      <c r="R220" s="12" t="s">
        <v>25</v>
      </c>
      <c r="S220" s="12"/>
    </row>
    <row r="221" spans="1:19" ht="14.1" customHeight="1" x14ac:dyDescent="0.25">
      <c r="A221" s="8"/>
      <c r="B221" s="71" t="s">
        <v>161</v>
      </c>
      <c r="C221" s="5"/>
      <c r="D221" s="17" t="s">
        <v>162</v>
      </c>
      <c r="E221" s="5" t="s">
        <v>163</v>
      </c>
      <c r="F221" s="91"/>
      <c r="G221" s="119">
        <v>8</v>
      </c>
      <c r="H221" s="119"/>
      <c r="I221" s="119"/>
      <c r="J221" s="119"/>
      <c r="K221" s="119"/>
      <c r="L221" s="120">
        <v>670</v>
      </c>
      <c r="M221" s="141">
        <v>520</v>
      </c>
      <c r="N221" s="145">
        <v>338</v>
      </c>
      <c r="O221" s="106">
        <v>312</v>
      </c>
      <c r="P221" s="146">
        <v>286</v>
      </c>
      <c r="Q221" s="132" t="s">
        <v>189</v>
      </c>
      <c r="R221" s="29" t="s">
        <v>190</v>
      </c>
      <c r="S221" s="29"/>
    </row>
    <row r="222" spans="1:19" ht="14.1" customHeight="1" x14ac:dyDescent="0.25">
      <c r="A222" s="8"/>
      <c r="B222" s="229" t="s">
        <v>774</v>
      </c>
      <c r="C222" s="61"/>
      <c r="D222" s="79" t="s">
        <v>775</v>
      </c>
      <c r="E222" s="24" t="s">
        <v>776</v>
      </c>
      <c r="F222" s="93"/>
      <c r="G222" s="111">
        <v>5</v>
      </c>
      <c r="H222" s="112"/>
      <c r="I222" s="112"/>
      <c r="J222" s="112"/>
      <c r="K222" s="112"/>
      <c r="L222" s="111">
        <v>742</v>
      </c>
      <c r="M222" s="141">
        <v>650</v>
      </c>
      <c r="N222" s="145">
        <v>422.5</v>
      </c>
      <c r="O222" s="106">
        <v>390</v>
      </c>
      <c r="P222" s="146">
        <v>357.50000000000006</v>
      </c>
      <c r="Q222" s="58" t="s">
        <v>784</v>
      </c>
      <c r="R222" s="1" t="s">
        <v>785</v>
      </c>
      <c r="S222" s="12"/>
    </row>
    <row r="223" spans="1:19" ht="14.1" customHeight="1" x14ac:dyDescent="0.25">
      <c r="A223" s="8"/>
      <c r="B223" s="50" t="s">
        <v>955</v>
      </c>
      <c r="C223" s="5"/>
      <c r="D223" s="16" t="s">
        <v>983</v>
      </c>
      <c r="E223" s="5" t="s">
        <v>974</v>
      </c>
      <c r="F223" s="143"/>
      <c r="G223" s="113">
        <v>5</v>
      </c>
      <c r="H223" s="113"/>
      <c r="I223" s="113"/>
      <c r="J223" s="113"/>
      <c r="K223" s="113"/>
      <c r="L223" s="113">
        <v>580</v>
      </c>
      <c r="M223" s="141">
        <v>538</v>
      </c>
      <c r="N223" s="145">
        <v>349.7</v>
      </c>
      <c r="O223" s="148">
        <v>322.8</v>
      </c>
      <c r="P223" s="146">
        <v>295.90000000000003</v>
      </c>
      <c r="Q223" s="309" t="s">
        <v>1003</v>
      </c>
      <c r="R223" s="82" t="s">
        <v>1004</v>
      </c>
      <c r="S223" s="83"/>
    </row>
    <row r="224" spans="1:19" ht="14.1" customHeight="1" x14ac:dyDescent="0.25">
      <c r="A224" s="8"/>
      <c r="B224" s="45" t="s">
        <v>312</v>
      </c>
      <c r="C224" s="17"/>
      <c r="D224" s="17" t="s">
        <v>109</v>
      </c>
      <c r="E224" s="35" t="s">
        <v>110</v>
      </c>
      <c r="F224" s="97"/>
      <c r="G224" s="117">
        <v>12</v>
      </c>
      <c r="H224" s="108"/>
      <c r="I224" s="108"/>
      <c r="J224" s="108"/>
      <c r="K224" s="108"/>
      <c r="L224" s="108">
        <v>288</v>
      </c>
      <c r="M224" s="141">
        <v>383</v>
      </c>
      <c r="N224" s="145">
        <v>248.95000000000002</v>
      </c>
      <c r="O224" s="106">
        <v>229.79999999999998</v>
      </c>
      <c r="P224" s="146">
        <v>210.65</v>
      </c>
      <c r="Q224" s="317" t="s">
        <v>111</v>
      </c>
      <c r="R224" s="32" t="s">
        <v>112</v>
      </c>
      <c r="S224" s="12"/>
    </row>
    <row r="225" spans="1:19" ht="14.1" customHeight="1" x14ac:dyDescent="0.25">
      <c r="A225" s="52"/>
      <c r="B225" s="45" t="s">
        <v>314</v>
      </c>
      <c r="C225" s="17"/>
      <c r="D225" s="17" t="s">
        <v>313</v>
      </c>
      <c r="E225" s="17" t="s">
        <v>113</v>
      </c>
      <c r="F225" s="87"/>
      <c r="G225" s="117">
        <v>20</v>
      </c>
      <c r="H225" s="108"/>
      <c r="I225" s="108"/>
      <c r="J225" s="108"/>
      <c r="K225" s="108"/>
      <c r="L225" s="108">
        <v>166</v>
      </c>
      <c r="M225" s="141">
        <v>174</v>
      </c>
      <c r="N225" s="145">
        <v>113.10000000000001</v>
      </c>
      <c r="O225" s="106">
        <v>104.39999999999999</v>
      </c>
      <c r="P225" s="146">
        <v>95.7</v>
      </c>
      <c r="Q225" s="133" t="s">
        <v>114</v>
      </c>
      <c r="R225" s="25" t="s">
        <v>115</v>
      </c>
      <c r="S225" s="12"/>
    </row>
    <row r="226" spans="1:19" ht="14.1" customHeight="1" x14ac:dyDescent="0.25">
      <c r="A226" s="52"/>
      <c r="B226" s="45" t="s">
        <v>316</v>
      </c>
      <c r="C226" s="17"/>
      <c r="D226" s="17" t="s">
        <v>315</v>
      </c>
      <c r="E226" s="17" t="s">
        <v>116</v>
      </c>
      <c r="F226" s="87"/>
      <c r="G226" s="117">
        <v>20</v>
      </c>
      <c r="H226" s="108"/>
      <c r="I226" s="108"/>
      <c r="J226" s="108"/>
      <c r="K226" s="108"/>
      <c r="L226" s="108">
        <v>130</v>
      </c>
      <c r="M226" s="141">
        <v>174</v>
      </c>
      <c r="N226" s="145">
        <v>113.10000000000001</v>
      </c>
      <c r="O226" s="106">
        <v>104.39999999999999</v>
      </c>
      <c r="P226" s="146">
        <v>95.7</v>
      </c>
      <c r="Q226" s="133" t="s">
        <v>117</v>
      </c>
      <c r="R226" s="25" t="s">
        <v>118</v>
      </c>
      <c r="S226" s="12"/>
    </row>
    <row r="227" spans="1:19" ht="14.1" customHeight="1" x14ac:dyDescent="0.25">
      <c r="A227" s="52"/>
      <c r="B227" s="50" t="s">
        <v>507</v>
      </c>
      <c r="C227" s="136"/>
      <c r="D227" s="136" t="s">
        <v>508</v>
      </c>
      <c r="E227" s="136" t="s">
        <v>509</v>
      </c>
      <c r="F227" s="143"/>
      <c r="G227" s="117">
        <v>3</v>
      </c>
      <c r="H227" s="108"/>
      <c r="I227" s="108"/>
      <c r="J227" s="108"/>
      <c r="K227" s="108"/>
      <c r="L227" s="108">
        <v>1068</v>
      </c>
      <c r="M227" s="141">
        <v>776</v>
      </c>
      <c r="N227" s="145">
        <v>504.40000000000003</v>
      </c>
      <c r="O227" s="106">
        <v>465.59999999999997</v>
      </c>
      <c r="P227" s="146">
        <v>426.8</v>
      </c>
      <c r="Q227" s="132" t="s">
        <v>510</v>
      </c>
      <c r="R227" s="137" t="s">
        <v>511</v>
      </c>
      <c r="S227" s="12"/>
    </row>
    <row r="228" spans="1:19" ht="14.1" customHeight="1" x14ac:dyDescent="0.25">
      <c r="A228" s="52"/>
      <c r="B228" s="45" t="s">
        <v>317</v>
      </c>
      <c r="C228" s="17"/>
      <c r="D228" s="17" t="s">
        <v>318</v>
      </c>
      <c r="E228" s="17" t="s">
        <v>119</v>
      </c>
      <c r="F228" s="87"/>
      <c r="G228" s="117">
        <v>30</v>
      </c>
      <c r="H228" s="108"/>
      <c r="I228" s="108"/>
      <c r="J228" s="108"/>
      <c r="K228" s="108"/>
      <c r="L228" s="108">
        <v>156</v>
      </c>
      <c r="M228" s="141">
        <v>174</v>
      </c>
      <c r="N228" s="145">
        <v>113.10000000000001</v>
      </c>
      <c r="O228" s="106">
        <v>104.39999999999999</v>
      </c>
      <c r="P228" s="146">
        <v>95.7</v>
      </c>
      <c r="Q228" s="133" t="s">
        <v>120</v>
      </c>
      <c r="R228" s="25" t="s">
        <v>121</v>
      </c>
      <c r="S228" s="12"/>
    </row>
    <row r="229" spans="1:19" ht="14.1" customHeight="1" x14ac:dyDescent="0.25">
      <c r="A229" s="52"/>
      <c r="B229" s="45" t="s">
        <v>319</v>
      </c>
      <c r="C229" s="17"/>
      <c r="D229" s="17" t="s">
        <v>122</v>
      </c>
      <c r="E229" s="17" t="s">
        <v>123</v>
      </c>
      <c r="F229" s="87"/>
      <c r="G229" s="118">
        <v>7</v>
      </c>
      <c r="H229" s="108"/>
      <c r="I229" s="108"/>
      <c r="J229" s="108"/>
      <c r="K229" s="108"/>
      <c r="L229" s="108">
        <v>514</v>
      </c>
      <c r="M229" s="141">
        <v>1633</v>
      </c>
      <c r="N229" s="145">
        <v>1061.45</v>
      </c>
      <c r="O229" s="106">
        <v>979.8</v>
      </c>
      <c r="P229" s="146">
        <v>898.15000000000009</v>
      </c>
      <c r="Q229" s="133" t="s">
        <v>124</v>
      </c>
      <c r="R229" s="25" t="s">
        <v>125</v>
      </c>
      <c r="S229" s="12"/>
    </row>
    <row r="230" spans="1:19" ht="14.1" customHeight="1" x14ac:dyDescent="0.25">
      <c r="A230" s="12"/>
      <c r="B230" s="40" t="s">
        <v>806</v>
      </c>
      <c r="C230" s="136"/>
      <c r="D230" s="136" t="s">
        <v>847</v>
      </c>
      <c r="E230" s="136" t="s">
        <v>807</v>
      </c>
      <c r="F230" s="143"/>
      <c r="G230" s="140">
        <v>10</v>
      </c>
      <c r="H230" s="139"/>
      <c r="I230" s="139"/>
      <c r="J230" s="139"/>
      <c r="K230" s="139"/>
      <c r="L230" s="139">
        <v>400</v>
      </c>
      <c r="M230" s="141">
        <v>316</v>
      </c>
      <c r="N230" s="145">
        <v>205.4</v>
      </c>
      <c r="O230" s="148">
        <v>189.6</v>
      </c>
      <c r="P230" s="146">
        <v>173.8</v>
      </c>
      <c r="Q230" s="48" t="s">
        <v>126</v>
      </c>
      <c r="R230" s="2" t="s">
        <v>814</v>
      </c>
      <c r="S230" s="42"/>
    </row>
    <row r="231" spans="1:19" ht="14.1" customHeight="1" x14ac:dyDescent="0.25">
      <c r="A231" s="52"/>
      <c r="B231" s="40" t="s">
        <v>612</v>
      </c>
      <c r="C231" s="140"/>
      <c r="D231" s="136" t="s">
        <v>613</v>
      </c>
      <c r="E231" s="136" t="s">
        <v>619</v>
      </c>
      <c r="F231" s="143"/>
      <c r="G231" s="117">
        <v>4</v>
      </c>
      <c r="H231" s="108"/>
      <c r="I231" s="108"/>
      <c r="J231" s="108"/>
      <c r="K231" s="108"/>
      <c r="L231" s="108">
        <v>648</v>
      </c>
      <c r="M231" s="141">
        <v>557</v>
      </c>
      <c r="N231" s="107">
        <v>362.05</v>
      </c>
      <c r="O231" s="106">
        <v>334.2</v>
      </c>
      <c r="P231" s="146">
        <v>306.35000000000002</v>
      </c>
      <c r="Q231" s="48" t="s">
        <v>637</v>
      </c>
      <c r="R231" s="137" t="s">
        <v>636</v>
      </c>
      <c r="S231" s="42"/>
    </row>
    <row r="232" spans="1:19" ht="14.1" customHeight="1" x14ac:dyDescent="0.25">
      <c r="A232" s="52"/>
      <c r="B232" s="45" t="s">
        <v>11</v>
      </c>
      <c r="C232" s="17"/>
      <c r="D232" s="17" t="s">
        <v>12</v>
      </c>
      <c r="E232" s="16" t="s">
        <v>13</v>
      </c>
      <c r="F232" s="95"/>
      <c r="G232" s="117">
        <v>10</v>
      </c>
      <c r="H232" s="113"/>
      <c r="I232" s="113"/>
      <c r="J232" s="113"/>
      <c r="K232" s="113"/>
      <c r="L232" s="113">
        <v>358</v>
      </c>
      <c r="M232" s="141">
        <v>466</v>
      </c>
      <c r="N232" s="145">
        <v>302.90000000000003</v>
      </c>
      <c r="O232" s="106">
        <v>279.59999999999997</v>
      </c>
      <c r="P232" s="146">
        <v>256.3</v>
      </c>
      <c r="Q232" s="318" t="s">
        <v>20</v>
      </c>
      <c r="R232" s="12" t="s">
        <v>23</v>
      </c>
      <c r="S232" s="12"/>
    </row>
    <row r="233" spans="1:19" ht="14.1" customHeight="1" x14ac:dyDescent="0.25">
      <c r="A233" s="52"/>
      <c r="B233" s="229" t="s">
        <v>881</v>
      </c>
      <c r="C233" s="79"/>
      <c r="D233" s="79" t="s">
        <v>882</v>
      </c>
      <c r="E233" s="5" t="s">
        <v>893</v>
      </c>
      <c r="F233" s="150"/>
      <c r="G233" s="111">
        <v>6</v>
      </c>
      <c r="H233" s="112"/>
      <c r="I233" s="112"/>
      <c r="J233" s="112"/>
      <c r="K233" s="112"/>
      <c r="L233" s="53">
        <v>650</v>
      </c>
      <c r="M233" s="141">
        <v>557</v>
      </c>
      <c r="N233" s="145">
        <v>362.05</v>
      </c>
      <c r="O233" s="148">
        <v>334.2</v>
      </c>
      <c r="P233" s="146">
        <v>306.35000000000002</v>
      </c>
      <c r="Q233" s="133" t="s">
        <v>127</v>
      </c>
      <c r="R233" s="25" t="s">
        <v>128</v>
      </c>
      <c r="S233" s="12"/>
    </row>
    <row r="234" spans="1:19" ht="14.1" customHeight="1" x14ac:dyDescent="0.25">
      <c r="A234" s="8"/>
      <c r="B234" s="40" t="s">
        <v>358</v>
      </c>
      <c r="C234" s="136"/>
      <c r="D234" s="136" t="s">
        <v>851</v>
      </c>
      <c r="E234" s="136" t="s">
        <v>359</v>
      </c>
      <c r="F234" s="143"/>
      <c r="G234" s="117">
        <v>12</v>
      </c>
      <c r="H234" s="108"/>
      <c r="I234" s="108"/>
      <c r="J234" s="108"/>
      <c r="K234" s="108"/>
      <c r="L234" s="108">
        <v>382</v>
      </c>
      <c r="M234" s="170">
        <v>464</v>
      </c>
      <c r="N234" s="145">
        <v>301.60000000000002</v>
      </c>
      <c r="O234" s="106">
        <v>278.39999999999998</v>
      </c>
      <c r="P234" s="146">
        <v>255.20000000000002</v>
      </c>
      <c r="Q234" s="132" t="s">
        <v>360</v>
      </c>
      <c r="R234" s="137" t="s">
        <v>361</v>
      </c>
      <c r="S234" s="8"/>
    </row>
    <row r="235" spans="1:19" ht="14.1" customHeight="1" x14ac:dyDescent="0.25">
      <c r="A235" s="12"/>
      <c r="B235" s="40" t="s">
        <v>388</v>
      </c>
      <c r="C235" s="136"/>
      <c r="D235" s="136" t="s">
        <v>389</v>
      </c>
      <c r="E235" s="136" t="s">
        <v>390</v>
      </c>
      <c r="F235" s="143"/>
      <c r="G235" s="117">
        <v>8</v>
      </c>
      <c r="H235" s="108"/>
      <c r="I235" s="108"/>
      <c r="J235" s="108"/>
      <c r="K235" s="108"/>
      <c r="L235" s="108">
        <v>590</v>
      </c>
      <c r="M235" s="141">
        <v>609</v>
      </c>
      <c r="N235" s="145">
        <v>395.85</v>
      </c>
      <c r="O235" s="106">
        <v>365.4</v>
      </c>
      <c r="P235" s="146">
        <v>334.95000000000005</v>
      </c>
      <c r="Q235" s="133" t="s">
        <v>391</v>
      </c>
      <c r="R235" s="25" t="s">
        <v>849</v>
      </c>
      <c r="S235" s="12"/>
    </row>
    <row r="236" spans="1:19" ht="14.1" customHeight="1" x14ac:dyDescent="0.25">
      <c r="A236" s="8"/>
      <c r="B236" s="45" t="s">
        <v>307</v>
      </c>
      <c r="C236" s="17"/>
      <c r="D236" s="17" t="s">
        <v>129</v>
      </c>
      <c r="E236" s="17" t="s">
        <v>130</v>
      </c>
      <c r="F236" s="87"/>
      <c r="G236" s="118">
        <v>5</v>
      </c>
      <c r="H236" s="108"/>
      <c r="I236" s="108"/>
      <c r="J236" s="108"/>
      <c r="K236" s="108"/>
      <c r="L236" s="108">
        <v>624</v>
      </c>
      <c r="M236" s="141">
        <v>580</v>
      </c>
      <c r="N236" s="145">
        <v>377</v>
      </c>
      <c r="O236" s="106">
        <v>348</v>
      </c>
      <c r="P236" s="146">
        <v>319</v>
      </c>
      <c r="Q236" s="133" t="s">
        <v>131</v>
      </c>
      <c r="R236" s="25" t="s">
        <v>132</v>
      </c>
      <c r="S236" s="12"/>
    </row>
    <row r="237" spans="1:19" s="135" customFormat="1" ht="15" customHeight="1" x14ac:dyDescent="0.25">
      <c r="A237" s="8"/>
      <c r="B237" s="40" t="s">
        <v>320</v>
      </c>
      <c r="C237" s="136"/>
      <c r="D237" s="136" t="s">
        <v>133</v>
      </c>
      <c r="E237" s="136" t="s">
        <v>513</v>
      </c>
      <c r="F237" s="143"/>
      <c r="G237" s="117">
        <v>6</v>
      </c>
      <c r="H237" s="108"/>
      <c r="I237" s="108"/>
      <c r="J237" s="108"/>
      <c r="K237" s="108"/>
      <c r="L237" s="108">
        <v>524</v>
      </c>
      <c r="M237" s="141">
        <v>557</v>
      </c>
      <c r="N237" s="107">
        <v>362.05</v>
      </c>
      <c r="O237" s="106">
        <v>334.2</v>
      </c>
      <c r="P237" s="146">
        <v>306.35000000000002</v>
      </c>
      <c r="Q237" s="132" t="s">
        <v>134</v>
      </c>
      <c r="R237" s="12" t="s">
        <v>135</v>
      </c>
      <c r="S237" s="12"/>
    </row>
    <row r="238" spans="1:19" ht="14.1" customHeight="1" x14ac:dyDescent="0.25">
      <c r="A238" s="8"/>
      <c r="B238" s="45" t="s">
        <v>322</v>
      </c>
      <c r="C238" s="17"/>
      <c r="D238" s="17" t="s">
        <v>321</v>
      </c>
      <c r="E238" s="17" t="s">
        <v>136</v>
      </c>
      <c r="F238" s="87"/>
      <c r="G238" s="118">
        <v>14</v>
      </c>
      <c r="H238" s="108"/>
      <c r="I238" s="108"/>
      <c r="J238" s="108"/>
      <c r="K238" s="108"/>
      <c r="L238" s="108">
        <v>366</v>
      </c>
      <c r="M238" s="141">
        <v>487</v>
      </c>
      <c r="N238" s="145">
        <v>316.55</v>
      </c>
      <c r="O238" s="106">
        <v>292.2</v>
      </c>
      <c r="P238" s="146">
        <v>267.85000000000002</v>
      </c>
      <c r="Q238" s="133" t="s">
        <v>137</v>
      </c>
      <c r="R238" s="25" t="s">
        <v>138</v>
      </c>
      <c r="S238" s="12"/>
    </row>
    <row r="239" spans="1:19" ht="14.1" customHeight="1" x14ac:dyDescent="0.25">
      <c r="A239" s="8"/>
      <c r="B239" s="45" t="s">
        <v>850</v>
      </c>
      <c r="C239" s="17"/>
      <c r="D239" s="17" t="s">
        <v>323</v>
      </c>
      <c r="E239" s="17" t="s">
        <v>139</v>
      </c>
      <c r="F239" s="87"/>
      <c r="G239" s="117">
        <v>40</v>
      </c>
      <c r="H239" s="121"/>
      <c r="I239" s="121"/>
      <c r="J239" s="121"/>
      <c r="K239" s="121"/>
      <c r="L239" s="121">
        <v>130</v>
      </c>
      <c r="M239" s="141">
        <v>174</v>
      </c>
      <c r="N239" s="145">
        <v>113.10000000000001</v>
      </c>
      <c r="O239" s="106">
        <v>104.39999999999999</v>
      </c>
      <c r="P239" s="146">
        <v>95.7</v>
      </c>
      <c r="Q239" s="133" t="s">
        <v>140</v>
      </c>
      <c r="R239" s="25" t="s">
        <v>141</v>
      </c>
      <c r="S239" s="12"/>
    </row>
    <row r="240" spans="1:19" ht="14.1" customHeight="1" x14ac:dyDescent="0.25">
      <c r="A240" s="52"/>
      <c r="B240" s="74" t="s">
        <v>811</v>
      </c>
      <c r="C240" s="9"/>
      <c r="D240" s="136" t="s">
        <v>812</v>
      </c>
      <c r="E240" s="136" t="s">
        <v>813</v>
      </c>
      <c r="F240" s="143"/>
      <c r="G240" s="140">
        <v>5</v>
      </c>
      <c r="H240" s="139"/>
      <c r="I240" s="139"/>
      <c r="J240" s="139"/>
      <c r="K240" s="139"/>
      <c r="L240" s="139">
        <v>600</v>
      </c>
      <c r="M240" s="141">
        <v>550</v>
      </c>
      <c r="N240" s="145">
        <v>357.5</v>
      </c>
      <c r="O240" s="148">
        <v>330</v>
      </c>
      <c r="P240" s="146">
        <v>302.5</v>
      </c>
      <c r="Q240" s="48" t="s">
        <v>817</v>
      </c>
      <c r="R240" s="137" t="s">
        <v>818</v>
      </c>
      <c r="S240" s="42"/>
    </row>
    <row r="241" spans="1:19" ht="14.1" customHeight="1" x14ac:dyDescent="0.25">
      <c r="A241" s="52"/>
      <c r="B241" s="50" t="s">
        <v>328</v>
      </c>
      <c r="C241" s="16"/>
      <c r="D241" s="5" t="s">
        <v>297</v>
      </c>
      <c r="E241" s="136" t="s">
        <v>344</v>
      </c>
      <c r="F241" s="90"/>
      <c r="G241" s="118">
        <v>7</v>
      </c>
      <c r="H241" s="113"/>
      <c r="I241" s="113"/>
      <c r="J241" s="113"/>
      <c r="K241" s="113"/>
      <c r="L241" s="113">
        <v>480</v>
      </c>
      <c r="M241" s="170">
        <v>557</v>
      </c>
      <c r="N241" s="145">
        <v>362.05</v>
      </c>
      <c r="O241" s="106">
        <v>334.2</v>
      </c>
      <c r="P241" s="146">
        <v>306.35000000000002</v>
      </c>
      <c r="Q241" s="132" t="s">
        <v>298</v>
      </c>
      <c r="R241" s="25" t="s">
        <v>848</v>
      </c>
      <c r="S241" s="12"/>
    </row>
    <row r="242" spans="1:19" ht="14.1" customHeight="1" x14ac:dyDescent="0.25">
      <c r="A242" s="52"/>
      <c r="B242" s="45" t="s">
        <v>306</v>
      </c>
      <c r="C242" s="17"/>
      <c r="D242" s="17" t="s">
        <v>142</v>
      </c>
      <c r="E242" s="35" t="s">
        <v>143</v>
      </c>
      <c r="F242" s="97"/>
      <c r="G242" s="118">
        <v>6</v>
      </c>
      <c r="H242" s="124"/>
      <c r="I242" s="124"/>
      <c r="J242" s="124"/>
      <c r="K242" s="124"/>
      <c r="L242" s="124" t="s">
        <v>157</v>
      </c>
      <c r="M242" s="141">
        <v>522</v>
      </c>
      <c r="N242" s="145">
        <v>339.3</v>
      </c>
      <c r="O242" s="106">
        <v>313.2</v>
      </c>
      <c r="P242" s="146">
        <v>287.10000000000002</v>
      </c>
      <c r="Q242" s="317" t="s">
        <v>144</v>
      </c>
      <c r="R242" s="32" t="s">
        <v>145</v>
      </c>
      <c r="S242" s="12"/>
    </row>
    <row r="243" spans="1:19" ht="14.1" customHeight="1" x14ac:dyDescent="0.25">
      <c r="A243" s="52"/>
      <c r="B243" s="236" t="s">
        <v>1024</v>
      </c>
      <c r="C243" s="6"/>
      <c r="D243" s="3" t="s">
        <v>718</v>
      </c>
      <c r="E243" s="3" t="s">
        <v>703</v>
      </c>
      <c r="F243" s="143"/>
      <c r="G243" s="111">
        <v>3</v>
      </c>
      <c r="H243" s="112"/>
      <c r="I243" s="112"/>
      <c r="J243" s="112"/>
      <c r="K243" s="112"/>
      <c r="L243" s="53">
        <v>670</v>
      </c>
      <c r="M243" s="141">
        <v>575</v>
      </c>
      <c r="N243" s="145">
        <v>373.75</v>
      </c>
      <c r="O243" s="148">
        <v>345</v>
      </c>
      <c r="P243" s="146">
        <v>316.25</v>
      </c>
      <c r="Q243" s="133" t="s">
        <v>146</v>
      </c>
      <c r="R243" s="25" t="s">
        <v>147</v>
      </c>
      <c r="S243" s="83"/>
    </row>
    <row r="244" spans="1:19" ht="14.1" customHeight="1" x14ac:dyDescent="0.25">
      <c r="A244" s="8"/>
      <c r="B244" s="45" t="s">
        <v>324</v>
      </c>
      <c r="C244" s="17"/>
      <c r="D244" s="136" t="s">
        <v>325</v>
      </c>
      <c r="E244" s="136" t="s">
        <v>148</v>
      </c>
      <c r="F244" s="88"/>
      <c r="G244" s="117">
        <v>12</v>
      </c>
      <c r="H244" s="108"/>
      <c r="I244" s="108"/>
      <c r="J244" s="108"/>
      <c r="K244" s="108"/>
      <c r="L244" s="108">
        <v>416</v>
      </c>
      <c r="M244" s="141">
        <v>534</v>
      </c>
      <c r="N244" s="145">
        <v>347.1</v>
      </c>
      <c r="O244" s="106">
        <v>320.39999999999998</v>
      </c>
      <c r="P244" s="146">
        <v>293.70000000000005</v>
      </c>
      <c r="Q244" s="132" t="s">
        <v>149</v>
      </c>
      <c r="R244" s="12" t="s">
        <v>150</v>
      </c>
      <c r="S244" s="12"/>
    </row>
    <row r="245" spans="1:19" ht="14.1" customHeight="1" x14ac:dyDescent="0.25">
      <c r="A245" s="52"/>
      <c r="B245" s="45" t="s">
        <v>326</v>
      </c>
      <c r="C245" s="17"/>
      <c r="D245" s="17" t="s">
        <v>327</v>
      </c>
      <c r="E245" s="17" t="s">
        <v>151</v>
      </c>
      <c r="F245" s="87"/>
      <c r="G245" s="117">
        <v>30</v>
      </c>
      <c r="H245" s="108"/>
      <c r="I245" s="108"/>
      <c r="J245" s="108"/>
      <c r="K245" s="108"/>
      <c r="L245" s="108">
        <v>166</v>
      </c>
      <c r="M245" s="141">
        <v>174</v>
      </c>
      <c r="N245" s="103">
        <v>113.10000000000001</v>
      </c>
      <c r="O245" s="104">
        <v>104.39999999999999</v>
      </c>
      <c r="P245" s="105">
        <v>95.7</v>
      </c>
      <c r="Q245" s="319" t="s">
        <v>152</v>
      </c>
      <c r="R245" s="99" t="s">
        <v>153</v>
      </c>
      <c r="S245" s="12"/>
    </row>
    <row r="246" spans="1:19" ht="14.1" customHeight="1" x14ac:dyDescent="0.25">
      <c r="A246" s="52"/>
      <c r="B246" s="45"/>
      <c r="C246" s="17"/>
      <c r="D246" s="17"/>
      <c r="E246" s="17"/>
      <c r="F246" s="169"/>
      <c r="G246" s="27"/>
      <c r="H246" s="138"/>
      <c r="I246" s="138"/>
      <c r="J246" s="138"/>
      <c r="K246" s="138"/>
      <c r="L246" s="138"/>
      <c r="M246" s="141"/>
      <c r="N246" s="144"/>
      <c r="O246" s="194"/>
      <c r="P246" s="195"/>
      <c r="Q246" s="26"/>
      <c r="R246" s="25"/>
    </row>
    <row r="247" spans="1:19" ht="14.1" customHeight="1" x14ac:dyDescent="0.25"/>
    <row r="248" spans="1:19" ht="14.1" customHeight="1" x14ac:dyDescent="0.25"/>
  </sheetData>
  <mergeCells count="51">
    <mergeCell ref="Q174:Q177"/>
    <mergeCell ref="A201:A204"/>
    <mergeCell ref="F201:F202"/>
    <mergeCell ref="D204:E204"/>
    <mergeCell ref="A191:A196"/>
    <mergeCell ref="F191:F194"/>
    <mergeCell ref="D196:E196"/>
    <mergeCell ref="A197:A200"/>
    <mergeCell ref="F197:F199"/>
    <mergeCell ref="D200:E200"/>
    <mergeCell ref="Q191:Q196"/>
    <mergeCell ref="Q197:Q200"/>
    <mergeCell ref="Q201:Q204"/>
    <mergeCell ref="A174:A177"/>
    <mergeCell ref="D177:E177"/>
    <mergeCell ref="A186:A190"/>
    <mergeCell ref="B8:D8"/>
    <mergeCell ref="E8:N8"/>
    <mergeCell ref="B9:D9"/>
    <mergeCell ref="E9:N9"/>
    <mergeCell ref="N174:N176"/>
    <mergeCell ref="F174:F176"/>
    <mergeCell ref="G174:G176"/>
    <mergeCell ref="L174:L176"/>
    <mergeCell ref="M174:M176"/>
    <mergeCell ref="B5:D5"/>
    <mergeCell ref="E5:N5"/>
    <mergeCell ref="B6:D6"/>
    <mergeCell ref="E6:N6"/>
    <mergeCell ref="B7:D7"/>
    <mergeCell ref="E7:N7"/>
    <mergeCell ref="B4:D4"/>
    <mergeCell ref="E4:N4"/>
    <mergeCell ref="A1:N1"/>
    <mergeCell ref="B2:C2"/>
    <mergeCell ref="E2:F2"/>
    <mergeCell ref="B3:C3"/>
    <mergeCell ref="E3:F3"/>
    <mergeCell ref="F186:F189"/>
    <mergeCell ref="Q186:Q189"/>
    <mergeCell ref="D190:E190"/>
    <mergeCell ref="D181:E181"/>
    <mergeCell ref="A182:A185"/>
    <mergeCell ref="F182:F184"/>
    <mergeCell ref="G182:G184"/>
    <mergeCell ref="D185:E185"/>
    <mergeCell ref="A178:A181"/>
    <mergeCell ref="F178:F180"/>
    <mergeCell ref="G178:G180"/>
    <mergeCell ref="Q178:Q181"/>
    <mergeCell ref="Q182:Q185"/>
  </mergeCells>
  <hyperlinks>
    <hyperlink ref="Q174" r:id="rId1"/>
    <hyperlink ref="Q178" r:id="rId2"/>
    <hyperlink ref="Q182" r:id="rId3"/>
    <hyperlink ref="Q186" r:id="rId4"/>
    <hyperlink ref="Q191" r:id="rId5"/>
    <hyperlink ref="Q197" r:id="rId6"/>
    <hyperlink ref="Q201" r:id="rId7"/>
    <hyperlink ref="Q124" r:id="rId8"/>
    <hyperlink ref="Q168" r:id="rId9"/>
    <hyperlink ref="Q169" r:id="rId10"/>
    <hyperlink ref="Q46" r:id="rId11"/>
    <hyperlink ref="Q52" r:id="rId12"/>
    <hyperlink ref="Q25" r:id="rId13"/>
    <hyperlink ref="Q155" r:id="rId14"/>
    <hyperlink ref="Q160" r:id="rId15"/>
    <hyperlink ref="Q146" r:id="rId16"/>
    <hyperlink ref="Q56" r:id="rId17"/>
    <hyperlink ref="Q55" r:id="rId18"/>
    <hyperlink ref="Q54" r:id="rId19"/>
    <hyperlink ref="Q26" r:id="rId20"/>
    <hyperlink ref="Q156" r:id="rId21"/>
    <hyperlink ref="Q45" r:id="rId22"/>
    <hyperlink ref="Q127" r:id="rId23"/>
    <hyperlink ref="Q89" r:id="rId24"/>
    <hyperlink ref="Q171" r:id="rId25"/>
    <hyperlink ref="Q39" r:id="rId26"/>
    <hyperlink ref="Q94" r:id="rId27"/>
    <hyperlink ref="Q71" r:id="rId28"/>
    <hyperlink ref="Q72" r:id="rId29"/>
    <hyperlink ref="Q86" r:id="rId30"/>
    <hyperlink ref="Q148" r:id="rId31"/>
    <hyperlink ref="Q88" r:id="rId32"/>
    <hyperlink ref="Q159" r:id="rId33"/>
    <hyperlink ref="Q157" r:id="rId34"/>
    <hyperlink ref="Q136" r:id="rId35"/>
    <hyperlink ref="Q41" r:id="rId36"/>
    <hyperlink ref="Q30" r:id="rId37"/>
    <hyperlink ref="Q59" r:id="rId38"/>
    <hyperlink ref="Q101" r:id="rId39"/>
    <hyperlink ref="Q166" r:id="rId40"/>
    <hyperlink ref="Q132" r:id="rId41"/>
    <hyperlink ref="Q28" r:id="rId42"/>
    <hyperlink ref="Q50" r:id="rId43"/>
    <hyperlink ref="Q133" r:id="rId44"/>
    <hyperlink ref="Q163" r:id="rId45"/>
    <hyperlink ref="Q42" r:id="rId46"/>
    <hyperlink ref="Q105" r:id="rId47"/>
    <hyperlink ref="Q84" r:id="rId48"/>
    <hyperlink ref="Q172" r:id="rId49"/>
    <hyperlink ref="Q95" r:id="rId50"/>
    <hyperlink ref="Q134" r:id="rId51"/>
    <hyperlink ref="Q137" r:id="rId52"/>
    <hyperlink ref="Q37" r:id="rId53"/>
    <hyperlink ref="Q151" r:id="rId54"/>
    <hyperlink ref="Q116" r:id="rId55"/>
    <hyperlink ref="Q145" r:id="rId56"/>
    <hyperlink ref="Q162" r:id="rId57"/>
    <hyperlink ref="Q104" r:id="rId58"/>
    <hyperlink ref="Q36" r:id="rId59"/>
    <hyperlink ref="Q152" r:id="rId60"/>
    <hyperlink ref="Q173" r:id="rId61"/>
    <hyperlink ref="Q161" r:id="rId62"/>
    <hyperlink ref="Q44" r:id="rId63"/>
    <hyperlink ref="Q77" r:id="rId64"/>
    <hyperlink ref="Q103" r:id="rId65"/>
    <hyperlink ref="Q34" r:id="rId66"/>
    <hyperlink ref="Q57" r:id="rId67"/>
    <hyperlink ref="Q119" r:id="rId68"/>
    <hyperlink ref="Q112" r:id="rId69"/>
    <hyperlink ref="Q115" r:id="rId70"/>
    <hyperlink ref="Q35" r:id="rId71"/>
    <hyperlink ref="Q43" r:id="rId72"/>
    <hyperlink ref="Q33" r:id="rId73"/>
    <hyperlink ref="Q97" r:id="rId74"/>
    <hyperlink ref="Q117" r:id="rId75"/>
    <hyperlink ref="Q118" r:id="rId76"/>
    <hyperlink ref="Q100" r:id="rId77"/>
    <hyperlink ref="Q123" r:id="rId78"/>
    <hyperlink ref="Q150" r:id="rId79"/>
    <hyperlink ref="Q91" r:id="rId80"/>
    <hyperlink ref="Q164" r:id="rId81"/>
    <hyperlink ref="Q48" r:id="rId82"/>
    <hyperlink ref="Q87" r:id="rId83"/>
    <hyperlink ref="Q24" r:id="rId84"/>
    <hyperlink ref="Q76" r:id="rId85"/>
    <hyperlink ref="Q75" r:id="rId86"/>
    <hyperlink ref="Q154" r:id="rId87"/>
    <hyperlink ref="Q47" r:id="rId88"/>
    <hyperlink ref="Q73" r:id="rId89"/>
    <hyperlink ref="Q144" r:id="rId90"/>
    <hyperlink ref="Q79" r:id="rId91"/>
    <hyperlink ref="Q70" r:id="rId92"/>
    <hyperlink ref="Q130" r:id="rId93"/>
    <hyperlink ref="Q167" r:id="rId94"/>
    <hyperlink ref="Q90" r:id="rId95"/>
    <hyperlink ref="Q93" r:id="rId96"/>
    <hyperlink ref="Q121" r:id="rId97"/>
    <hyperlink ref="Q85" r:id="rId98"/>
    <hyperlink ref="Q158" r:id="rId99"/>
    <hyperlink ref="Q31" r:id="rId100"/>
    <hyperlink ref="Q61" r:id="rId101"/>
    <hyperlink ref="Q83" r:id="rId102"/>
    <hyperlink ref="Q106" r:id="rId103"/>
    <hyperlink ref="Q113" r:id="rId104"/>
    <hyperlink ref="Q114" r:id="rId105"/>
    <hyperlink ref="Q69" r:id="rId106"/>
    <hyperlink ref="Q111" r:id="rId107"/>
    <hyperlink ref="Q125" r:id="rId108"/>
    <hyperlink ref="Q126" r:id="rId109"/>
    <hyperlink ref="Q92" r:id="rId110"/>
    <hyperlink ref="Q58" r:id="rId111"/>
    <hyperlink ref="Q29" r:id="rId112"/>
    <hyperlink ref="Q53" r:id="rId113"/>
    <hyperlink ref="Q147" r:id="rId114"/>
    <hyperlink ref="Q122" r:id="rId115"/>
    <hyperlink ref="Q99" r:id="rId116"/>
    <hyperlink ref="Q140" r:id="rId117"/>
    <hyperlink ref="Q27" r:id="rId118"/>
    <hyperlink ref="Q66" r:id="rId119"/>
    <hyperlink ref="Q74" r:id="rId120"/>
    <hyperlink ref="Q63" r:id="rId121"/>
    <hyperlink ref="Q131" r:id="rId122"/>
    <hyperlink ref="Q107" r:id="rId123"/>
    <hyperlink ref="Q109" r:id="rId124"/>
    <hyperlink ref="Q108" r:id="rId125"/>
    <hyperlink ref="Q110" r:id="rId126"/>
    <hyperlink ref="Q40" r:id="rId127"/>
    <hyperlink ref="Q102" r:id="rId128"/>
    <hyperlink ref="Q120" r:id="rId129"/>
    <hyperlink ref="Q141" r:id="rId130"/>
    <hyperlink ref="Q138" r:id="rId131"/>
    <hyperlink ref="Q129" r:id="rId132"/>
    <hyperlink ref="Q142" r:id="rId133"/>
    <hyperlink ref="Q139" r:id="rId134"/>
    <hyperlink ref="Q64" r:id="rId135"/>
    <hyperlink ref="Q67" r:id="rId136"/>
    <hyperlink ref="Q128" r:id="rId137"/>
    <hyperlink ref="Q80" r:id="rId138"/>
    <hyperlink ref="Q165" r:id="rId139"/>
    <hyperlink ref="Q51" r:id="rId140"/>
    <hyperlink ref="Q153" r:id="rId141"/>
    <hyperlink ref="Q135" r:id="rId142"/>
    <hyperlink ref="Q60" r:id="rId143"/>
    <hyperlink ref="Q149" r:id="rId144"/>
    <hyperlink ref="Q78" r:id="rId145"/>
    <hyperlink ref="Q62" r:id="rId146"/>
    <hyperlink ref="Q82" r:id="rId147"/>
    <hyperlink ref="Q14" r:id="rId148"/>
    <hyperlink ref="Q15" r:id="rId149"/>
    <hyperlink ref="Q16" r:id="rId150"/>
    <hyperlink ref="Q17" r:id="rId151"/>
    <hyperlink ref="Q18" r:id="rId152"/>
    <hyperlink ref="Q19" r:id="rId153"/>
    <hyperlink ref="Q20" r:id="rId154"/>
    <hyperlink ref="Q21" r:id="rId155"/>
    <hyperlink ref="Q22" r:id="rId156"/>
    <hyperlink ref="Q229" r:id="rId157"/>
    <hyperlink ref="Q244" r:id="rId158"/>
    <hyperlink ref="Q245" r:id="rId159"/>
    <hyperlink ref="Q242" r:id="rId160"/>
    <hyperlink ref="Q239" r:id="rId161"/>
    <hyperlink ref="Q238" r:id="rId162"/>
    <hyperlink ref="Q236" r:id="rId163"/>
    <hyperlink ref="Q228" r:id="rId164"/>
    <hyperlink ref="Q226" r:id="rId165"/>
    <hyperlink ref="Q225" r:id="rId166"/>
    <hyperlink ref="Q224" r:id="rId167"/>
    <hyperlink ref="Q216" r:id="rId168"/>
    <hyperlink ref="Q210" r:id="rId169"/>
    <hyperlink ref="Q209" r:id="rId170"/>
    <hyperlink ref="Q208" r:id="rId171"/>
    <hyperlink ref="Q232" r:id="rId172"/>
    <hyperlink ref="Q220" r:id="rId173"/>
    <hyperlink ref="Q221" r:id="rId174"/>
    <hyperlink ref="Q241" r:id="rId175"/>
    <hyperlink ref="Q212" r:id="rId176"/>
    <hyperlink ref="Q234" r:id="rId177"/>
    <hyperlink ref="Q207" r:id="rId178"/>
    <hyperlink ref="Q218" r:id="rId179"/>
    <hyperlink ref="Q219" r:id="rId180"/>
    <hyperlink ref="Q227" r:id="rId181"/>
    <hyperlink ref="Q237" r:id="rId182"/>
    <hyperlink ref="Q231" r:id="rId183"/>
    <hyperlink ref="Q222" r:id="rId184"/>
    <hyperlink ref="Q235" r:id="rId185"/>
    <hyperlink ref="Q230" r:id="rId186"/>
    <hyperlink ref="Q214" r:id="rId187"/>
    <hyperlink ref="Q240" r:id="rId188"/>
    <hyperlink ref="Q233" r:id="rId189"/>
    <hyperlink ref="Q215" r:id="rId190"/>
    <hyperlink ref="Q211" r:id="rId191"/>
    <hyperlink ref="Q213" r:id="rId192"/>
    <hyperlink ref="Q223" r:id="rId193"/>
    <hyperlink ref="Q243" r:id="rId194"/>
    <hyperlink ref="Q217" r:id="rId195"/>
    <hyperlink ref="Q13" r:id="rId196"/>
    <hyperlink ref="Q12" r:id="rId19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Прайс сайт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2019-04-15T10:44:14Z</dcterms:modified>
</cp:coreProperties>
</file>